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75(2013)" sheetId="1" r:id="rId1"/>
    <sheet name="P.75-May,2015" sheetId="2" r:id="rId2"/>
  </sheets>
  <definedNames/>
  <calcPr fullCalcOnLoad="1"/>
</workbook>
</file>

<file path=xl/sharedStrings.xml><?xml version="1.0" encoding="utf-8"?>
<sst xmlns="http://schemas.openxmlformats.org/spreadsheetml/2006/main" count="89" uniqueCount="14">
  <si>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</si>
  <si>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</si>
  <si>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</si>
  <si>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</si>
  <si>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</si>
  <si>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</si>
  <si>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</si>
  <si>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</si>
  <si>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( 15 พ.ค.2557)</t>
    </r>
  </si>
  <si>
    <t>(1 Apr,2013 - 31 Mar, 2014)</t>
  </si>
  <si>
    <t>GH.</t>
  </si>
  <si>
    <t>Diff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</si>
  <si>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( 27 พ.ค.2558)</t>
    </r>
  </si>
  <si>
    <t>ใช้งานตั้งแต่เดือน พฤษภาคม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</si>
</sst>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12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20" fillId="4" borderId="0" applyNumberFormat="0" applyBorder="0" applyAlignment="0" applyProtection="0"/>
    <xf numFmtId="0" fontId="23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21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18" borderId="0" xfId="0" applyFont="1" applyFill="1" applyAlignment="1">
      <alignment horizontal="center"/>
    </xf>
    <xf numFmtId="203" fontId="8" fillId="18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03" fontId="8" fillId="0" borderId="0" xfId="0" applyNumberFormat="1" applyFont="1" applyAlignment="1">
      <alignment horizontal="center"/>
    </xf>
    <xf numFmtId="203" fontId="15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Continuous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6"/>
  <sheetViews>
    <sheetView tabSelected="1" workbookViewId="0" topLeftCell="A58">
      <selection activeCell="Q29" sqref="Q2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1</v>
      </c>
      <c r="O2" s="3">
        <v>337.6</v>
      </c>
      <c r="P2" s="3"/>
      <c r="Q2" s="3"/>
      <c r="R2" s="3"/>
      <c r="S2" s="3"/>
      <c r="T2" s="3"/>
    </row>
    <row r="3" spans="1:20" ht="24.75" customHeight="1">
      <c r="A3" s="41" t="s">
        <v>9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7"/>
      <c r="O3" s="7"/>
      <c r="P3" s="3"/>
      <c r="Q3" s="3"/>
      <c r="R3" s="3"/>
      <c r="S3" s="3"/>
      <c r="T3" s="3"/>
    </row>
    <row r="4" spans="1:20" ht="24.75" customHeight="1">
      <c r="A4" s="8" t="s">
        <v>2</v>
      </c>
      <c r="B4" s="9" t="s">
        <v>2</v>
      </c>
      <c r="C4" s="10" t="s">
        <v>3</v>
      </c>
      <c r="D4" s="8" t="s">
        <v>2</v>
      </c>
      <c r="E4" s="9" t="s">
        <v>2</v>
      </c>
      <c r="F4" s="10" t="s">
        <v>3</v>
      </c>
      <c r="G4" s="8" t="s">
        <v>2</v>
      </c>
      <c r="H4" s="9" t="s">
        <v>2</v>
      </c>
      <c r="I4" s="10" t="s">
        <v>3</v>
      </c>
      <c r="J4" s="8" t="s">
        <v>2</v>
      </c>
      <c r="K4" s="9" t="s">
        <v>2</v>
      </c>
      <c r="L4" s="10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53" t="s">
        <v>4</v>
      </c>
      <c r="B5" s="54" t="s">
        <v>5</v>
      </c>
      <c r="C5" s="55" t="s">
        <v>6</v>
      </c>
      <c r="D5" s="56" t="s">
        <v>4</v>
      </c>
      <c r="E5" s="54" t="s">
        <v>5</v>
      </c>
      <c r="F5" s="57" t="s">
        <v>6</v>
      </c>
      <c r="G5" s="53" t="s">
        <v>4</v>
      </c>
      <c r="H5" s="54" t="s">
        <v>5</v>
      </c>
      <c r="I5" s="55" t="s">
        <v>6</v>
      </c>
      <c r="J5" s="56" t="s">
        <v>4</v>
      </c>
      <c r="K5" s="54" t="s">
        <v>5</v>
      </c>
      <c r="L5" s="55" t="s">
        <v>6</v>
      </c>
      <c r="M5" s="4" t="s">
        <v>10</v>
      </c>
      <c r="N5" s="4" t="s">
        <v>11</v>
      </c>
      <c r="O5" s="16"/>
      <c r="P5" s="39" t="s">
        <v>7</v>
      </c>
      <c r="Q5" s="3"/>
      <c r="R5" s="3"/>
      <c r="S5" s="3"/>
      <c r="T5" s="3"/>
    </row>
    <row r="6" spans="1:20" ht="17.25" customHeight="1">
      <c r="A6" s="49">
        <v>337.6</v>
      </c>
      <c r="B6" s="50">
        <f>A6-O2</f>
        <v>0</v>
      </c>
      <c r="C6" s="51">
        <v>0</v>
      </c>
      <c r="D6" s="26">
        <f>+A55+0.01</f>
        <v>338.09999999999957</v>
      </c>
      <c r="E6" s="24">
        <f>+B55+0.01</f>
        <v>0.5000000000000002</v>
      </c>
      <c r="F6" s="27">
        <f>+C55+$N$10/10</f>
        <v>9.749999999999998</v>
      </c>
      <c r="G6" s="49">
        <f>+D55+0.01</f>
        <v>338.5999999999991</v>
      </c>
      <c r="H6" s="50">
        <f>+E55+0.01</f>
        <v>1.0000000000000007</v>
      </c>
      <c r="I6" s="25">
        <f>+F55+$N$15/10</f>
        <v>31.99999999999998</v>
      </c>
      <c r="J6" s="26">
        <f>+G55+0.01</f>
        <v>339.09999999999866</v>
      </c>
      <c r="K6" s="24">
        <f>+H55+0.01</f>
        <v>1.500000000000001</v>
      </c>
      <c r="L6" s="52">
        <f>+I55+$N$20/10</f>
        <v>59.750000000000036</v>
      </c>
      <c r="M6" s="46">
        <v>337.6</v>
      </c>
      <c r="N6" s="3">
        <v>0.5</v>
      </c>
      <c r="O6" s="16"/>
      <c r="P6" s="40">
        <v>0</v>
      </c>
      <c r="Q6" s="3"/>
      <c r="R6" s="3"/>
      <c r="S6" s="3"/>
      <c r="T6" s="3"/>
    </row>
    <row r="7" spans="1:20" ht="17.25" customHeight="1">
      <c r="A7" s="17">
        <f aca="true" t="shared" si="0" ref="A7:A38">A6+0.01</f>
        <v>337.61</v>
      </c>
      <c r="B7" s="13">
        <f aca="true" t="shared" si="1" ref="B7:B38">+B6+0.01</f>
        <v>0.01</v>
      </c>
      <c r="C7" s="15">
        <f aca="true" t="shared" si="2" ref="C7:C16">+C6+$N$6/10</f>
        <v>0.05</v>
      </c>
      <c r="D7" s="12">
        <f aca="true" t="shared" si="3" ref="D7:D38">D6+0.01</f>
        <v>338.10999999999956</v>
      </c>
      <c r="E7" s="13">
        <f aca="true" t="shared" si="4" ref="E7:E38">+E6+0.01</f>
        <v>0.5100000000000002</v>
      </c>
      <c r="F7" s="14">
        <f aca="true" t="shared" si="5" ref="F7:F16">+F6+$N$11/10</f>
        <v>10.074999999999998</v>
      </c>
      <c r="G7" s="17">
        <f aca="true" t="shared" si="6" ref="G7:G38">G6+0.01</f>
        <v>338.6099999999991</v>
      </c>
      <c r="H7" s="13">
        <f aca="true" t="shared" si="7" ref="H7:H38">+H6+0.01</f>
        <v>1.0100000000000007</v>
      </c>
      <c r="I7" s="15">
        <f aca="true" t="shared" si="8" ref="I7:I16">+I6+$N$16/10</f>
        <v>32.49999999999998</v>
      </c>
      <c r="J7" s="12">
        <f aca="true" t="shared" si="9" ref="J7:J38">J6+0.01</f>
        <v>339.10999999999865</v>
      </c>
      <c r="K7" s="13">
        <f aca="true" t="shared" si="10" ref="K7:K38">+K6+0.01</f>
        <v>1.5100000000000011</v>
      </c>
      <c r="L7" s="15">
        <f aca="true" t="shared" si="11" ref="L7:L16">+L6+$N$21/10</f>
        <v>60.375000000000036</v>
      </c>
      <c r="M7" s="46">
        <f aca="true" t="shared" si="12" ref="M7:M33">M6+0.1</f>
        <v>337.70000000000005</v>
      </c>
      <c r="N7" s="3">
        <v>1.5</v>
      </c>
      <c r="O7" s="3"/>
      <c r="P7" s="40">
        <f aca="true" t="shared" si="13" ref="P7:P33">N6+P6</f>
        <v>0.5</v>
      </c>
      <c r="Q7" s="3"/>
      <c r="R7" s="3"/>
      <c r="S7" s="3"/>
      <c r="T7" s="3"/>
    </row>
    <row r="8" spans="1:20" ht="17.25" customHeight="1">
      <c r="A8" s="17">
        <f t="shared" si="0"/>
        <v>337.62</v>
      </c>
      <c r="B8" s="13">
        <f t="shared" si="1"/>
        <v>0.02</v>
      </c>
      <c r="C8" s="15">
        <f t="shared" si="2"/>
        <v>0.1</v>
      </c>
      <c r="D8" s="12">
        <f t="shared" si="3"/>
        <v>338.11999999999955</v>
      </c>
      <c r="E8" s="13">
        <f t="shared" si="4"/>
        <v>0.5200000000000002</v>
      </c>
      <c r="F8" s="14">
        <f t="shared" si="5"/>
        <v>10.399999999999997</v>
      </c>
      <c r="G8" s="17">
        <f t="shared" si="6"/>
        <v>338.6199999999991</v>
      </c>
      <c r="H8" s="13">
        <f t="shared" si="7"/>
        <v>1.0200000000000007</v>
      </c>
      <c r="I8" s="15">
        <f t="shared" si="8"/>
        <v>32.99999999999998</v>
      </c>
      <c r="J8" s="12">
        <f t="shared" si="9"/>
        <v>339.11999999999864</v>
      </c>
      <c r="K8" s="13">
        <f t="shared" si="10"/>
        <v>1.5200000000000011</v>
      </c>
      <c r="L8" s="15">
        <f t="shared" si="11"/>
        <v>61.000000000000036</v>
      </c>
      <c r="M8" s="46">
        <f t="shared" si="12"/>
        <v>337.80000000000007</v>
      </c>
      <c r="N8" s="3">
        <v>2</v>
      </c>
      <c r="O8" s="3"/>
      <c r="P8" s="40">
        <f t="shared" si="13"/>
        <v>2</v>
      </c>
      <c r="Q8" s="3"/>
      <c r="R8" s="3"/>
      <c r="S8" s="3"/>
      <c r="T8" s="3"/>
    </row>
    <row r="9" spans="1:20" ht="17.25" customHeight="1">
      <c r="A9" s="17">
        <f t="shared" si="0"/>
        <v>337.63</v>
      </c>
      <c r="B9" s="13">
        <f t="shared" si="1"/>
        <v>0.03</v>
      </c>
      <c r="C9" s="15">
        <f t="shared" si="2"/>
        <v>0.15000000000000002</v>
      </c>
      <c r="D9" s="12">
        <f t="shared" si="3"/>
        <v>338.12999999999954</v>
      </c>
      <c r="E9" s="13">
        <f t="shared" si="4"/>
        <v>0.5300000000000002</v>
      </c>
      <c r="F9" s="14">
        <f t="shared" si="5"/>
        <v>10.724999999999996</v>
      </c>
      <c r="G9" s="17">
        <f t="shared" si="6"/>
        <v>338.6299999999991</v>
      </c>
      <c r="H9" s="13">
        <f t="shared" si="7"/>
        <v>1.0300000000000007</v>
      </c>
      <c r="I9" s="15">
        <f t="shared" si="8"/>
        <v>33.49999999999998</v>
      </c>
      <c r="J9" s="12">
        <f t="shared" si="9"/>
        <v>339.12999999999863</v>
      </c>
      <c r="K9" s="13">
        <f t="shared" si="10"/>
        <v>1.5300000000000011</v>
      </c>
      <c r="L9" s="15">
        <f t="shared" si="11"/>
        <v>61.625000000000036</v>
      </c>
      <c r="M9" s="46">
        <f t="shared" si="12"/>
        <v>337.9000000000001</v>
      </c>
      <c r="N9" s="3">
        <v>2.5</v>
      </c>
      <c r="O9" s="3"/>
      <c r="P9" s="40">
        <f t="shared" si="13"/>
        <v>4</v>
      </c>
      <c r="Q9" s="3"/>
      <c r="R9" s="3"/>
      <c r="S9" s="3"/>
      <c r="T9" s="3"/>
    </row>
    <row r="10" spans="1:20" ht="17.25" customHeight="1">
      <c r="A10" s="17">
        <f t="shared" si="0"/>
        <v>337.64</v>
      </c>
      <c r="B10" s="13">
        <f t="shared" si="1"/>
        <v>0.04</v>
      </c>
      <c r="C10" s="15">
        <f t="shared" si="2"/>
        <v>0.2</v>
      </c>
      <c r="D10" s="12">
        <f t="shared" si="3"/>
        <v>338.13999999999953</v>
      </c>
      <c r="E10" s="13">
        <f t="shared" si="4"/>
        <v>0.5400000000000003</v>
      </c>
      <c r="F10" s="14">
        <f t="shared" si="5"/>
        <v>11.049999999999995</v>
      </c>
      <c r="G10" s="17">
        <f t="shared" si="6"/>
        <v>338.6399999999991</v>
      </c>
      <c r="H10" s="13">
        <f t="shared" si="7"/>
        <v>1.0400000000000007</v>
      </c>
      <c r="I10" s="15">
        <f t="shared" si="8"/>
        <v>33.99999999999998</v>
      </c>
      <c r="J10" s="12">
        <f t="shared" si="9"/>
        <v>339.1399999999986</v>
      </c>
      <c r="K10" s="13">
        <f t="shared" si="10"/>
        <v>1.5400000000000011</v>
      </c>
      <c r="L10" s="15">
        <f t="shared" si="11"/>
        <v>62.250000000000036</v>
      </c>
      <c r="M10" s="46">
        <f t="shared" si="12"/>
        <v>338.0000000000001</v>
      </c>
      <c r="N10" s="3">
        <v>3.25</v>
      </c>
      <c r="O10" s="3"/>
      <c r="P10" s="40">
        <f t="shared" si="13"/>
        <v>6.5</v>
      </c>
      <c r="Q10" s="3"/>
      <c r="R10" s="3"/>
      <c r="S10" s="3"/>
      <c r="T10" s="3"/>
    </row>
    <row r="11" spans="1:20" ht="17.25" customHeight="1">
      <c r="A11" s="17">
        <f t="shared" si="0"/>
        <v>337.65</v>
      </c>
      <c r="B11" s="13">
        <f t="shared" si="1"/>
        <v>0.05</v>
      </c>
      <c r="C11" s="15">
        <f t="shared" si="2"/>
        <v>0.25</v>
      </c>
      <c r="D11" s="12">
        <f t="shared" si="3"/>
        <v>338.1499999999995</v>
      </c>
      <c r="E11" s="13">
        <f t="shared" si="4"/>
        <v>0.5500000000000003</v>
      </c>
      <c r="F11" s="14">
        <f t="shared" si="5"/>
        <v>11.374999999999995</v>
      </c>
      <c r="G11" s="17">
        <f t="shared" si="6"/>
        <v>338.64999999999907</v>
      </c>
      <c r="H11" s="13">
        <f t="shared" si="7"/>
        <v>1.0500000000000007</v>
      </c>
      <c r="I11" s="15">
        <f t="shared" si="8"/>
        <v>34.49999999999998</v>
      </c>
      <c r="J11" s="12">
        <f t="shared" si="9"/>
        <v>339.1499999999986</v>
      </c>
      <c r="K11" s="13">
        <f t="shared" si="10"/>
        <v>1.5500000000000012</v>
      </c>
      <c r="L11" s="15">
        <f t="shared" si="11"/>
        <v>62.875000000000036</v>
      </c>
      <c r="M11" s="46">
        <f t="shared" si="12"/>
        <v>338.10000000000014</v>
      </c>
      <c r="N11" s="3">
        <v>3.25</v>
      </c>
      <c r="O11" s="3"/>
      <c r="P11" s="40">
        <f t="shared" si="13"/>
        <v>9.75</v>
      </c>
      <c r="Q11" s="3"/>
      <c r="R11" s="3"/>
      <c r="S11" s="3"/>
      <c r="T11" s="3"/>
    </row>
    <row r="12" spans="1:20" ht="17.25" customHeight="1">
      <c r="A12" s="17">
        <f t="shared" si="0"/>
        <v>337.65999999999997</v>
      </c>
      <c r="B12" s="13">
        <f t="shared" si="1"/>
        <v>0.060000000000000005</v>
      </c>
      <c r="C12" s="15">
        <f t="shared" si="2"/>
        <v>0.3</v>
      </c>
      <c r="D12" s="12">
        <f t="shared" si="3"/>
        <v>338.1599999999995</v>
      </c>
      <c r="E12" s="13">
        <f t="shared" si="4"/>
        <v>0.5600000000000003</v>
      </c>
      <c r="F12" s="14">
        <f t="shared" si="5"/>
        <v>11.699999999999994</v>
      </c>
      <c r="G12" s="17">
        <f t="shared" si="6"/>
        <v>338.65999999999906</v>
      </c>
      <c r="H12" s="13">
        <f t="shared" si="7"/>
        <v>1.0600000000000007</v>
      </c>
      <c r="I12" s="15">
        <f t="shared" si="8"/>
        <v>34.99999999999998</v>
      </c>
      <c r="J12" s="12">
        <f t="shared" si="9"/>
        <v>339.1599999999986</v>
      </c>
      <c r="K12" s="13">
        <f t="shared" si="10"/>
        <v>1.5600000000000012</v>
      </c>
      <c r="L12" s="15">
        <f t="shared" si="11"/>
        <v>63.500000000000036</v>
      </c>
      <c r="M12" s="46">
        <f t="shared" si="12"/>
        <v>338.20000000000016</v>
      </c>
      <c r="N12" s="3">
        <v>4.5</v>
      </c>
      <c r="O12" s="3"/>
      <c r="P12" s="40">
        <f t="shared" si="13"/>
        <v>13</v>
      </c>
      <c r="Q12" s="3"/>
      <c r="R12" s="3"/>
      <c r="S12" s="3"/>
      <c r="T12" s="3"/>
    </row>
    <row r="13" spans="1:20" ht="17.25" customHeight="1">
      <c r="A13" s="17">
        <f t="shared" si="0"/>
        <v>337.66999999999996</v>
      </c>
      <c r="B13" s="13">
        <f t="shared" si="1"/>
        <v>0.07</v>
      </c>
      <c r="C13" s="15">
        <f t="shared" si="2"/>
        <v>0.35</v>
      </c>
      <c r="D13" s="12">
        <f t="shared" si="3"/>
        <v>338.1699999999995</v>
      </c>
      <c r="E13" s="13">
        <f t="shared" si="4"/>
        <v>0.5700000000000003</v>
      </c>
      <c r="F13" s="14">
        <f t="shared" si="5"/>
        <v>12.024999999999993</v>
      </c>
      <c r="G13" s="17">
        <f t="shared" si="6"/>
        <v>338.66999999999905</v>
      </c>
      <c r="H13" s="13">
        <f t="shared" si="7"/>
        <v>1.0700000000000007</v>
      </c>
      <c r="I13" s="15">
        <f t="shared" si="8"/>
        <v>35.49999999999998</v>
      </c>
      <c r="J13" s="12">
        <f t="shared" si="9"/>
        <v>339.1699999999986</v>
      </c>
      <c r="K13" s="13">
        <f t="shared" si="10"/>
        <v>1.5700000000000012</v>
      </c>
      <c r="L13" s="15">
        <f t="shared" si="11"/>
        <v>64.12500000000003</v>
      </c>
      <c r="M13" s="46">
        <f t="shared" si="12"/>
        <v>338.3000000000002</v>
      </c>
      <c r="N13" s="3">
        <v>4.5</v>
      </c>
      <c r="O13" s="3"/>
      <c r="P13" s="40">
        <f t="shared" si="13"/>
        <v>17.5</v>
      </c>
      <c r="Q13" s="3"/>
      <c r="R13" s="3"/>
      <c r="S13" s="3"/>
      <c r="T13" s="3"/>
    </row>
    <row r="14" spans="1:20" ht="17.25" customHeight="1">
      <c r="A14" s="17">
        <f t="shared" si="0"/>
        <v>337.67999999999995</v>
      </c>
      <c r="B14" s="13">
        <f t="shared" si="1"/>
        <v>0.08</v>
      </c>
      <c r="C14" s="15">
        <f t="shared" si="2"/>
        <v>0.39999999999999997</v>
      </c>
      <c r="D14" s="12">
        <f t="shared" si="3"/>
        <v>338.1799999999995</v>
      </c>
      <c r="E14" s="13">
        <f t="shared" si="4"/>
        <v>0.5800000000000003</v>
      </c>
      <c r="F14" s="14">
        <f t="shared" si="5"/>
        <v>12.349999999999993</v>
      </c>
      <c r="G14" s="17">
        <f t="shared" si="6"/>
        <v>338.67999999999904</v>
      </c>
      <c r="H14" s="13">
        <f t="shared" si="7"/>
        <v>1.0800000000000007</v>
      </c>
      <c r="I14" s="15">
        <f t="shared" si="8"/>
        <v>35.99999999999998</v>
      </c>
      <c r="J14" s="12">
        <f t="shared" si="9"/>
        <v>339.1799999999986</v>
      </c>
      <c r="K14" s="13">
        <f t="shared" si="10"/>
        <v>1.5800000000000012</v>
      </c>
      <c r="L14" s="15">
        <f t="shared" si="11"/>
        <v>64.75000000000003</v>
      </c>
      <c r="M14" s="46">
        <f t="shared" si="12"/>
        <v>338.4000000000002</v>
      </c>
      <c r="N14" s="3">
        <v>5</v>
      </c>
      <c r="O14" s="3"/>
      <c r="P14" s="40">
        <f t="shared" si="13"/>
        <v>22</v>
      </c>
      <c r="Q14" s="3"/>
      <c r="R14" s="3"/>
      <c r="S14" s="3"/>
      <c r="T14" s="3"/>
    </row>
    <row r="15" spans="1:20" ht="17.25" customHeight="1">
      <c r="A15" s="17">
        <f t="shared" si="0"/>
        <v>337.68999999999994</v>
      </c>
      <c r="B15" s="13">
        <f t="shared" si="1"/>
        <v>0.09</v>
      </c>
      <c r="C15" s="15">
        <f t="shared" si="2"/>
        <v>0.44999999999999996</v>
      </c>
      <c r="D15" s="12">
        <f t="shared" si="3"/>
        <v>338.1899999999995</v>
      </c>
      <c r="E15" s="13">
        <f t="shared" si="4"/>
        <v>0.5900000000000003</v>
      </c>
      <c r="F15" s="14">
        <f t="shared" si="5"/>
        <v>12.674999999999992</v>
      </c>
      <c r="G15" s="17">
        <f t="shared" si="6"/>
        <v>338.68999999999903</v>
      </c>
      <c r="H15" s="13">
        <f t="shared" si="7"/>
        <v>1.0900000000000007</v>
      </c>
      <c r="I15" s="15">
        <f t="shared" si="8"/>
        <v>36.49999999999998</v>
      </c>
      <c r="J15" s="12">
        <f t="shared" si="9"/>
        <v>339.1899999999986</v>
      </c>
      <c r="K15" s="13">
        <f t="shared" si="10"/>
        <v>1.5900000000000012</v>
      </c>
      <c r="L15" s="15">
        <f t="shared" si="11"/>
        <v>65.37500000000003</v>
      </c>
      <c r="M15" s="46">
        <f t="shared" si="12"/>
        <v>338.5000000000002</v>
      </c>
      <c r="N15" s="3">
        <v>5</v>
      </c>
      <c r="O15" s="3"/>
      <c r="P15" s="40">
        <f t="shared" si="13"/>
        <v>27</v>
      </c>
      <c r="Q15" s="3"/>
      <c r="R15" s="3"/>
      <c r="S15" s="3"/>
      <c r="T15" s="3"/>
    </row>
    <row r="16" spans="1:20" ht="17.25" customHeight="1">
      <c r="A16" s="18">
        <f t="shared" si="0"/>
        <v>337.69999999999993</v>
      </c>
      <c r="B16" s="19">
        <f t="shared" si="1"/>
        <v>0.09999999999999999</v>
      </c>
      <c r="C16" s="20">
        <f t="shared" si="2"/>
        <v>0.49999999999999994</v>
      </c>
      <c r="D16" s="21">
        <f t="shared" si="3"/>
        <v>338.1999999999995</v>
      </c>
      <c r="E16" s="19">
        <f t="shared" si="4"/>
        <v>0.6000000000000003</v>
      </c>
      <c r="F16" s="22">
        <f t="shared" si="5"/>
        <v>12.999999999999991</v>
      </c>
      <c r="G16" s="18">
        <f t="shared" si="6"/>
        <v>338.699999999999</v>
      </c>
      <c r="H16" s="19">
        <f t="shared" si="7"/>
        <v>1.1000000000000008</v>
      </c>
      <c r="I16" s="20">
        <f t="shared" si="8"/>
        <v>36.99999999999998</v>
      </c>
      <c r="J16" s="21">
        <f t="shared" si="9"/>
        <v>339.19999999999857</v>
      </c>
      <c r="K16" s="19">
        <f t="shared" si="10"/>
        <v>1.6000000000000012</v>
      </c>
      <c r="L16" s="20">
        <f t="shared" si="11"/>
        <v>66.00000000000003</v>
      </c>
      <c r="M16" s="46">
        <f t="shared" si="12"/>
        <v>338.60000000000025</v>
      </c>
      <c r="N16" s="3">
        <v>5</v>
      </c>
      <c r="O16" s="3"/>
      <c r="P16" s="40">
        <f t="shared" si="13"/>
        <v>32</v>
      </c>
      <c r="Q16" s="3"/>
      <c r="R16" s="3"/>
      <c r="S16" s="3"/>
      <c r="T16" s="3"/>
    </row>
    <row r="17" spans="1:20" ht="17.25" customHeight="1">
      <c r="A17" s="23">
        <f t="shared" si="0"/>
        <v>337.7099999999999</v>
      </c>
      <c r="B17" s="24">
        <f t="shared" si="1"/>
        <v>0.10999999999999999</v>
      </c>
      <c r="C17" s="25">
        <f aca="true" t="shared" si="14" ref="C17:C26">+C16+$N$7/10</f>
        <v>0.6499999999999999</v>
      </c>
      <c r="D17" s="26">
        <f t="shared" si="3"/>
        <v>338.20999999999947</v>
      </c>
      <c r="E17" s="24">
        <f t="shared" si="4"/>
        <v>0.6100000000000003</v>
      </c>
      <c r="F17" s="27">
        <f aca="true" t="shared" si="15" ref="F17:F26">+F16+$N$12/10</f>
        <v>13.44999999999999</v>
      </c>
      <c r="G17" s="23">
        <f t="shared" si="6"/>
        <v>338.709999999999</v>
      </c>
      <c r="H17" s="24">
        <f t="shared" si="7"/>
        <v>1.1100000000000008</v>
      </c>
      <c r="I17" s="34">
        <f aca="true" t="shared" si="16" ref="I17:I26">+I16+$N$17/10</f>
        <v>37.49999999999998</v>
      </c>
      <c r="J17" s="26">
        <f t="shared" si="9"/>
        <v>339.20999999999856</v>
      </c>
      <c r="K17" s="24">
        <f t="shared" si="10"/>
        <v>1.6100000000000012</v>
      </c>
      <c r="L17" s="34">
        <f aca="true" t="shared" si="17" ref="L17:L26">+L16+$N$22/10</f>
        <v>66.65000000000003</v>
      </c>
      <c r="M17" s="46">
        <f t="shared" si="12"/>
        <v>338.7000000000003</v>
      </c>
      <c r="N17" s="3">
        <v>5</v>
      </c>
      <c r="O17" s="3"/>
      <c r="P17" s="40">
        <f t="shared" si="13"/>
        <v>37</v>
      </c>
      <c r="Q17" s="3"/>
      <c r="R17" s="3"/>
      <c r="S17" s="3"/>
      <c r="T17" s="3"/>
    </row>
    <row r="18" spans="1:20" ht="17.25" customHeight="1">
      <c r="A18" s="17">
        <f t="shared" si="0"/>
        <v>337.7199999999999</v>
      </c>
      <c r="B18" s="13">
        <f t="shared" si="1"/>
        <v>0.11999999999999998</v>
      </c>
      <c r="C18" s="25">
        <f t="shared" si="14"/>
        <v>0.7999999999999999</v>
      </c>
      <c r="D18" s="12">
        <f t="shared" si="3"/>
        <v>338.21999999999946</v>
      </c>
      <c r="E18" s="13">
        <f t="shared" si="4"/>
        <v>0.6200000000000003</v>
      </c>
      <c r="F18" s="14">
        <f t="shared" si="15"/>
        <v>13.89999999999999</v>
      </c>
      <c r="G18" s="17">
        <f t="shared" si="6"/>
        <v>338.719999999999</v>
      </c>
      <c r="H18" s="13">
        <f t="shared" si="7"/>
        <v>1.1200000000000008</v>
      </c>
      <c r="I18" s="15">
        <f t="shared" si="16"/>
        <v>37.99999999999998</v>
      </c>
      <c r="J18" s="12">
        <f t="shared" si="9"/>
        <v>339.21999999999855</v>
      </c>
      <c r="K18" s="13">
        <f t="shared" si="10"/>
        <v>1.6200000000000012</v>
      </c>
      <c r="L18" s="15">
        <f t="shared" si="17"/>
        <v>67.30000000000004</v>
      </c>
      <c r="M18" s="46">
        <f t="shared" si="12"/>
        <v>338.8000000000003</v>
      </c>
      <c r="N18" s="3">
        <v>5.75</v>
      </c>
      <c r="O18" s="3"/>
      <c r="P18" s="40">
        <f t="shared" si="13"/>
        <v>42</v>
      </c>
      <c r="Q18" s="3"/>
      <c r="R18" s="3"/>
      <c r="S18" s="3"/>
      <c r="T18" s="3"/>
    </row>
    <row r="19" spans="1:20" ht="17.25" customHeight="1">
      <c r="A19" s="17">
        <f t="shared" si="0"/>
        <v>337.7299999999999</v>
      </c>
      <c r="B19" s="13">
        <f t="shared" si="1"/>
        <v>0.12999999999999998</v>
      </c>
      <c r="C19" s="25">
        <f t="shared" si="14"/>
        <v>0.95</v>
      </c>
      <c r="D19" s="12">
        <f t="shared" si="3"/>
        <v>338.22999999999945</v>
      </c>
      <c r="E19" s="13">
        <f t="shared" si="4"/>
        <v>0.6300000000000003</v>
      </c>
      <c r="F19" s="14">
        <f t="shared" si="15"/>
        <v>14.349999999999989</v>
      </c>
      <c r="G19" s="17">
        <f t="shared" si="6"/>
        <v>338.729999999999</v>
      </c>
      <c r="H19" s="13">
        <f t="shared" si="7"/>
        <v>1.1300000000000008</v>
      </c>
      <c r="I19" s="15">
        <f t="shared" si="16"/>
        <v>38.49999999999998</v>
      </c>
      <c r="J19" s="12">
        <f t="shared" si="9"/>
        <v>339.22999999999854</v>
      </c>
      <c r="K19" s="13">
        <f t="shared" si="10"/>
        <v>1.6300000000000012</v>
      </c>
      <c r="L19" s="15">
        <f t="shared" si="17"/>
        <v>67.95000000000005</v>
      </c>
      <c r="M19" s="46">
        <f t="shared" si="12"/>
        <v>338.9000000000003</v>
      </c>
      <c r="N19" s="3">
        <v>5.75</v>
      </c>
      <c r="O19" s="3"/>
      <c r="P19" s="40">
        <f t="shared" si="13"/>
        <v>47.75</v>
      </c>
      <c r="Q19" s="3"/>
      <c r="R19" s="3"/>
      <c r="S19" s="3"/>
      <c r="T19" s="3"/>
    </row>
    <row r="20" spans="1:20" ht="17.25" customHeight="1">
      <c r="A20" s="17">
        <f t="shared" si="0"/>
        <v>337.7399999999999</v>
      </c>
      <c r="B20" s="13">
        <f t="shared" si="1"/>
        <v>0.13999999999999999</v>
      </c>
      <c r="C20" s="25">
        <f t="shared" si="14"/>
        <v>1.0999999999999999</v>
      </c>
      <c r="D20" s="12">
        <f t="shared" si="3"/>
        <v>338.23999999999944</v>
      </c>
      <c r="E20" s="13">
        <f t="shared" si="4"/>
        <v>0.6400000000000003</v>
      </c>
      <c r="F20" s="14">
        <f t="shared" si="15"/>
        <v>14.799999999999988</v>
      </c>
      <c r="G20" s="17">
        <f t="shared" si="6"/>
        <v>338.739999999999</v>
      </c>
      <c r="H20" s="13">
        <f t="shared" si="7"/>
        <v>1.1400000000000008</v>
      </c>
      <c r="I20" s="15">
        <f t="shared" si="16"/>
        <v>38.99999999999998</v>
      </c>
      <c r="J20" s="12">
        <f t="shared" si="9"/>
        <v>339.23999999999853</v>
      </c>
      <c r="K20" s="13">
        <f t="shared" si="10"/>
        <v>1.6400000000000012</v>
      </c>
      <c r="L20" s="15">
        <f t="shared" si="17"/>
        <v>68.60000000000005</v>
      </c>
      <c r="M20" s="46">
        <f t="shared" si="12"/>
        <v>339.00000000000034</v>
      </c>
      <c r="N20" s="3">
        <v>6.25</v>
      </c>
      <c r="O20" s="3"/>
      <c r="P20" s="40">
        <f t="shared" si="13"/>
        <v>53.5</v>
      </c>
      <c r="Q20" s="3"/>
      <c r="R20" s="3"/>
      <c r="S20" s="3"/>
      <c r="T20" s="3"/>
    </row>
    <row r="21" spans="1:20" ht="17.25" customHeight="1">
      <c r="A21" s="17">
        <f t="shared" si="0"/>
        <v>337.7499999999999</v>
      </c>
      <c r="B21" s="13">
        <f t="shared" si="1"/>
        <v>0.15</v>
      </c>
      <c r="C21" s="25">
        <f t="shared" si="14"/>
        <v>1.2499999999999998</v>
      </c>
      <c r="D21" s="12">
        <f t="shared" si="3"/>
        <v>338.24999999999943</v>
      </c>
      <c r="E21" s="13">
        <f t="shared" si="4"/>
        <v>0.6500000000000004</v>
      </c>
      <c r="F21" s="14">
        <f t="shared" si="15"/>
        <v>15.249999999999988</v>
      </c>
      <c r="G21" s="17">
        <f t="shared" si="6"/>
        <v>338.749999999999</v>
      </c>
      <c r="H21" s="13">
        <f t="shared" si="7"/>
        <v>1.1500000000000008</v>
      </c>
      <c r="I21" s="15">
        <f t="shared" si="16"/>
        <v>39.49999999999998</v>
      </c>
      <c r="J21" s="12">
        <f t="shared" si="9"/>
        <v>339.2499999999985</v>
      </c>
      <c r="K21" s="13">
        <f t="shared" si="10"/>
        <v>1.6500000000000012</v>
      </c>
      <c r="L21" s="15">
        <f t="shared" si="17"/>
        <v>69.25000000000006</v>
      </c>
      <c r="M21" s="46">
        <f t="shared" si="12"/>
        <v>339.10000000000036</v>
      </c>
      <c r="N21" s="3">
        <v>6.25</v>
      </c>
      <c r="O21" s="3"/>
      <c r="P21" s="40">
        <f t="shared" si="13"/>
        <v>59.75</v>
      </c>
      <c r="Q21" s="3"/>
      <c r="R21" s="3"/>
      <c r="S21" s="3"/>
      <c r="T21" s="3"/>
    </row>
    <row r="22" spans="1:20" ht="17.25" customHeight="1">
      <c r="A22" s="17">
        <f t="shared" si="0"/>
        <v>337.7599999999999</v>
      </c>
      <c r="B22" s="13">
        <f t="shared" si="1"/>
        <v>0.16</v>
      </c>
      <c r="C22" s="25">
        <f t="shared" si="14"/>
        <v>1.3999999999999997</v>
      </c>
      <c r="D22" s="12">
        <f t="shared" si="3"/>
        <v>338.2599999999994</v>
      </c>
      <c r="E22" s="13">
        <f t="shared" si="4"/>
        <v>0.6600000000000004</v>
      </c>
      <c r="F22" s="14">
        <f t="shared" si="15"/>
        <v>15.699999999999987</v>
      </c>
      <c r="G22" s="17">
        <f t="shared" si="6"/>
        <v>338.75999999999897</v>
      </c>
      <c r="H22" s="13">
        <f t="shared" si="7"/>
        <v>1.1600000000000008</v>
      </c>
      <c r="I22" s="15">
        <f t="shared" si="16"/>
        <v>39.99999999999998</v>
      </c>
      <c r="J22" s="12">
        <f t="shared" si="9"/>
        <v>339.2599999999985</v>
      </c>
      <c r="K22" s="13">
        <f t="shared" si="10"/>
        <v>1.6600000000000013</v>
      </c>
      <c r="L22" s="15">
        <f t="shared" si="17"/>
        <v>69.90000000000006</v>
      </c>
      <c r="M22" s="46">
        <f t="shared" si="12"/>
        <v>339.2000000000004</v>
      </c>
      <c r="N22" s="3">
        <v>6.5</v>
      </c>
      <c r="O22" s="3"/>
      <c r="P22" s="40">
        <f t="shared" si="13"/>
        <v>66</v>
      </c>
      <c r="Q22" s="3"/>
      <c r="R22" s="3"/>
      <c r="S22" s="3"/>
      <c r="T22" s="3"/>
    </row>
    <row r="23" spans="1:20" ht="17.25" customHeight="1">
      <c r="A23" s="17">
        <f t="shared" si="0"/>
        <v>337.76999999999987</v>
      </c>
      <c r="B23" s="13">
        <f t="shared" si="1"/>
        <v>0.17</v>
      </c>
      <c r="C23" s="25">
        <f t="shared" si="14"/>
        <v>1.5499999999999996</v>
      </c>
      <c r="D23" s="12">
        <f t="shared" si="3"/>
        <v>338.2699999999994</v>
      </c>
      <c r="E23" s="13">
        <f t="shared" si="4"/>
        <v>0.6700000000000004</v>
      </c>
      <c r="F23" s="14">
        <f t="shared" si="15"/>
        <v>16.149999999999988</v>
      </c>
      <c r="G23" s="17">
        <f t="shared" si="6"/>
        <v>338.76999999999896</v>
      </c>
      <c r="H23" s="13">
        <f t="shared" si="7"/>
        <v>1.1700000000000008</v>
      </c>
      <c r="I23" s="15">
        <f t="shared" si="16"/>
        <v>40.49999999999998</v>
      </c>
      <c r="J23" s="12">
        <f t="shared" si="9"/>
        <v>339.2699999999985</v>
      </c>
      <c r="K23" s="13">
        <f t="shared" si="10"/>
        <v>1.6700000000000013</v>
      </c>
      <c r="L23" s="15">
        <f t="shared" si="17"/>
        <v>70.55000000000007</v>
      </c>
      <c r="M23" s="46">
        <f t="shared" si="12"/>
        <v>339.3000000000004</v>
      </c>
      <c r="N23" s="3">
        <v>6.5</v>
      </c>
      <c r="O23" s="3"/>
      <c r="P23" s="40">
        <f t="shared" si="13"/>
        <v>72.5</v>
      </c>
      <c r="Q23" s="3"/>
      <c r="R23" s="3"/>
      <c r="S23" s="3"/>
      <c r="T23" s="3"/>
    </row>
    <row r="24" spans="1:20" ht="17.25" customHeight="1">
      <c r="A24" s="17">
        <f t="shared" si="0"/>
        <v>337.77999999999986</v>
      </c>
      <c r="B24" s="13">
        <f t="shared" si="1"/>
        <v>0.18000000000000002</v>
      </c>
      <c r="C24" s="25">
        <f t="shared" si="14"/>
        <v>1.6999999999999995</v>
      </c>
      <c r="D24" s="12">
        <f t="shared" si="3"/>
        <v>338.2799999999994</v>
      </c>
      <c r="E24" s="13">
        <f t="shared" si="4"/>
        <v>0.6800000000000004</v>
      </c>
      <c r="F24" s="14">
        <f t="shared" si="15"/>
        <v>16.599999999999987</v>
      </c>
      <c r="G24" s="17">
        <f t="shared" si="6"/>
        <v>338.77999999999895</v>
      </c>
      <c r="H24" s="13">
        <f t="shared" si="7"/>
        <v>1.1800000000000008</v>
      </c>
      <c r="I24" s="15">
        <f t="shared" si="16"/>
        <v>40.99999999999998</v>
      </c>
      <c r="J24" s="12">
        <f t="shared" si="9"/>
        <v>339.2799999999985</v>
      </c>
      <c r="K24" s="13">
        <f t="shared" si="10"/>
        <v>1.6800000000000013</v>
      </c>
      <c r="L24" s="15">
        <f t="shared" si="17"/>
        <v>71.20000000000007</v>
      </c>
      <c r="M24" s="46">
        <f t="shared" si="12"/>
        <v>339.40000000000043</v>
      </c>
      <c r="N24" s="3">
        <v>6.75</v>
      </c>
      <c r="O24" s="3"/>
      <c r="P24" s="40">
        <f t="shared" si="13"/>
        <v>79</v>
      </c>
      <c r="Q24" s="3"/>
      <c r="R24" s="3"/>
      <c r="S24" s="3"/>
      <c r="T24" s="3"/>
    </row>
    <row r="25" spans="1:20" ht="17.25" customHeight="1">
      <c r="A25" s="17">
        <f t="shared" si="0"/>
        <v>337.78999999999985</v>
      </c>
      <c r="B25" s="13">
        <f t="shared" si="1"/>
        <v>0.19000000000000003</v>
      </c>
      <c r="C25" s="25">
        <f t="shared" si="14"/>
        <v>1.8499999999999994</v>
      </c>
      <c r="D25" s="12">
        <f t="shared" si="3"/>
        <v>338.2899999999994</v>
      </c>
      <c r="E25" s="13">
        <f t="shared" si="4"/>
        <v>0.6900000000000004</v>
      </c>
      <c r="F25" s="14">
        <f t="shared" si="15"/>
        <v>17.049999999999986</v>
      </c>
      <c r="G25" s="17">
        <f t="shared" si="6"/>
        <v>338.78999999999894</v>
      </c>
      <c r="H25" s="13">
        <f t="shared" si="7"/>
        <v>1.1900000000000008</v>
      </c>
      <c r="I25" s="15">
        <f t="shared" si="16"/>
        <v>41.49999999999998</v>
      </c>
      <c r="J25" s="12">
        <f t="shared" si="9"/>
        <v>339.2899999999985</v>
      </c>
      <c r="K25" s="13">
        <f t="shared" si="10"/>
        <v>1.6900000000000013</v>
      </c>
      <c r="L25" s="15">
        <f t="shared" si="17"/>
        <v>71.85000000000008</v>
      </c>
      <c r="M25" s="46">
        <f t="shared" si="12"/>
        <v>339.50000000000045</v>
      </c>
      <c r="N25" s="3">
        <v>6.75</v>
      </c>
      <c r="O25" s="3"/>
      <c r="P25" s="40">
        <f t="shared" si="13"/>
        <v>85.75</v>
      </c>
      <c r="Q25" s="3"/>
      <c r="R25" s="3"/>
      <c r="S25" s="3"/>
      <c r="T25" s="3"/>
    </row>
    <row r="26" spans="1:20" ht="17.25" customHeight="1">
      <c r="A26" s="58">
        <f t="shared" si="0"/>
        <v>337.79999999999984</v>
      </c>
      <c r="B26" s="59">
        <f t="shared" si="1"/>
        <v>0.20000000000000004</v>
      </c>
      <c r="C26" s="52">
        <f t="shared" si="14"/>
        <v>1.9999999999999993</v>
      </c>
      <c r="D26" s="60">
        <f t="shared" si="3"/>
        <v>338.2999999999994</v>
      </c>
      <c r="E26" s="19">
        <f t="shared" si="4"/>
        <v>0.7000000000000004</v>
      </c>
      <c r="F26" s="22">
        <f t="shared" si="15"/>
        <v>17.499999999999986</v>
      </c>
      <c r="G26" s="18">
        <f t="shared" si="6"/>
        <v>338.79999999999893</v>
      </c>
      <c r="H26" s="19">
        <f t="shared" si="7"/>
        <v>1.2000000000000008</v>
      </c>
      <c r="I26" s="20">
        <f t="shared" si="16"/>
        <v>41.99999999999998</v>
      </c>
      <c r="J26" s="21">
        <f t="shared" si="9"/>
        <v>339.2999999999985</v>
      </c>
      <c r="K26" s="19">
        <f t="shared" si="10"/>
        <v>1.7000000000000013</v>
      </c>
      <c r="L26" s="20">
        <f t="shared" si="17"/>
        <v>72.50000000000009</v>
      </c>
      <c r="M26" s="46">
        <f t="shared" si="12"/>
        <v>339.6000000000005</v>
      </c>
      <c r="N26" s="3">
        <v>7</v>
      </c>
      <c r="O26" s="3"/>
      <c r="P26" s="40">
        <f t="shared" si="13"/>
        <v>92.5</v>
      </c>
      <c r="Q26" s="3"/>
      <c r="R26" s="3"/>
      <c r="S26" s="3"/>
      <c r="T26" s="3"/>
    </row>
    <row r="27" spans="1:20" ht="17.25" customHeight="1">
      <c r="A27" s="61">
        <f t="shared" si="0"/>
        <v>337.80999999999983</v>
      </c>
      <c r="B27" s="62">
        <f t="shared" si="1"/>
        <v>0.21000000000000005</v>
      </c>
      <c r="C27" s="34">
        <f>+C26+$N$8/10</f>
        <v>2.1999999999999993</v>
      </c>
      <c r="D27" s="63">
        <f t="shared" si="3"/>
        <v>338.3099999999994</v>
      </c>
      <c r="E27" s="24">
        <f t="shared" si="4"/>
        <v>0.7100000000000004</v>
      </c>
      <c r="F27" s="27">
        <f aca="true" t="shared" si="18" ref="F27:F36">+F26+$N$13/10</f>
        <v>17.949999999999985</v>
      </c>
      <c r="G27" s="23">
        <f t="shared" si="6"/>
        <v>338.8099999999989</v>
      </c>
      <c r="H27" s="24">
        <f t="shared" si="7"/>
        <v>1.2100000000000009</v>
      </c>
      <c r="I27" s="34">
        <f aca="true" t="shared" si="19" ref="I27:I36">+I26+$N$18/10</f>
        <v>42.57499999999998</v>
      </c>
      <c r="J27" s="26">
        <f t="shared" si="9"/>
        <v>339.30999999999847</v>
      </c>
      <c r="K27" s="24">
        <f t="shared" si="10"/>
        <v>1.7100000000000013</v>
      </c>
      <c r="L27" s="34">
        <f aca="true" t="shared" si="20" ref="L27:L36">+L26+$N$23/10</f>
        <v>73.15000000000009</v>
      </c>
      <c r="M27" s="46">
        <f t="shared" si="12"/>
        <v>339.7000000000005</v>
      </c>
      <c r="N27" s="3">
        <v>7</v>
      </c>
      <c r="O27" s="3"/>
      <c r="P27" s="40">
        <f t="shared" si="13"/>
        <v>99.5</v>
      </c>
      <c r="Q27" s="3"/>
      <c r="R27" s="3"/>
      <c r="S27" s="3"/>
      <c r="T27" s="3"/>
    </row>
    <row r="28" spans="1:20" ht="17.25" customHeight="1">
      <c r="A28" s="17">
        <f t="shared" si="0"/>
        <v>337.8199999999998</v>
      </c>
      <c r="B28" s="13">
        <f t="shared" si="1"/>
        <v>0.22000000000000006</v>
      </c>
      <c r="C28" s="25">
        <f aca="true" t="shared" si="21" ref="C28:C36">+C27+$N$8/10</f>
        <v>2.3999999999999995</v>
      </c>
      <c r="D28" s="12">
        <f t="shared" si="3"/>
        <v>338.31999999999937</v>
      </c>
      <c r="E28" s="13">
        <f t="shared" si="4"/>
        <v>0.7200000000000004</v>
      </c>
      <c r="F28" s="14">
        <f t="shared" si="18"/>
        <v>18.399999999999984</v>
      </c>
      <c r="G28" s="17">
        <f t="shared" si="6"/>
        <v>338.8199999999989</v>
      </c>
      <c r="H28" s="13">
        <f t="shared" si="7"/>
        <v>1.2200000000000009</v>
      </c>
      <c r="I28" s="15">
        <f t="shared" si="19"/>
        <v>43.149999999999984</v>
      </c>
      <c r="J28" s="28">
        <f t="shared" si="9"/>
        <v>339.31999999999846</v>
      </c>
      <c r="K28" s="11">
        <f t="shared" si="10"/>
        <v>1.7200000000000013</v>
      </c>
      <c r="L28" s="15">
        <f t="shared" si="20"/>
        <v>73.8000000000001</v>
      </c>
      <c r="M28" s="46">
        <f t="shared" si="12"/>
        <v>339.8000000000005</v>
      </c>
      <c r="N28" s="3">
        <v>7</v>
      </c>
      <c r="O28" s="3"/>
      <c r="P28" s="40">
        <f t="shared" si="13"/>
        <v>106.5</v>
      </c>
      <c r="Q28" s="3"/>
      <c r="R28" s="3"/>
      <c r="S28" s="3"/>
      <c r="T28" s="3"/>
    </row>
    <row r="29" spans="1:20" ht="17.25" customHeight="1">
      <c r="A29" s="17">
        <f t="shared" si="0"/>
        <v>337.8299999999998</v>
      </c>
      <c r="B29" s="13">
        <f t="shared" si="1"/>
        <v>0.23000000000000007</v>
      </c>
      <c r="C29" s="25">
        <f t="shared" si="21"/>
        <v>2.5999999999999996</v>
      </c>
      <c r="D29" s="12">
        <f t="shared" si="3"/>
        <v>338.32999999999936</v>
      </c>
      <c r="E29" s="13">
        <f t="shared" si="4"/>
        <v>0.7300000000000004</v>
      </c>
      <c r="F29" s="14">
        <f t="shared" si="18"/>
        <v>18.849999999999984</v>
      </c>
      <c r="G29" s="17">
        <f t="shared" si="6"/>
        <v>338.8299999999989</v>
      </c>
      <c r="H29" s="13">
        <f t="shared" si="7"/>
        <v>1.2300000000000009</v>
      </c>
      <c r="I29" s="15">
        <f t="shared" si="19"/>
        <v>43.72499999999999</v>
      </c>
      <c r="J29" s="12">
        <f t="shared" si="9"/>
        <v>339.32999999999845</v>
      </c>
      <c r="K29" s="13">
        <f t="shared" si="10"/>
        <v>1.7300000000000013</v>
      </c>
      <c r="L29" s="15">
        <f t="shared" si="20"/>
        <v>74.4500000000001</v>
      </c>
      <c r="M29" s="46">
        <f t="shared" si="12"/>
        <v>339.90000000000055</v>
      </c>
      <c r="N29" s="3">
        <v>7</v>
      </c>
      <c r="O29" s="3"/>
      <c r="P29" s="40">
        <f t="shared" si="13"/>
        <v>113.5</v>
      </c>
      <c r="Q29" s="3"/>
      <c r="R29" s="3"/>
      <c r="S29" s="3"/>
      <c r="T29" s="3"/>
    </row>
    <row r="30" spans="1:20" ht="17.25" customHeight="1">
      <c r="A30" s="17">
        <f t="shared" si="0"/>
        <v>337.8399999999998</v>
      </c>
      <c r="B30" s="13">
        <f t="shared" si="1"/>
        <v>0.24000000000000007</v>
      </c>
      <c r="C30" s="25">
        <f t="shared" si="21"/>
        <v>2.8</v>
      </c>
      <c r="D30" s="12">
        <f t="shared" si="3"/>
        <v>338.33999999999935</v>
      </c>
      <c r="E30" s="13">
        <f t="shared" si="4"/>
        <v>0.7400000000000004</v>
      </c>
      <c r="F30" s="14">
        <f t="shared" si="18"/>
        <v>19.299999999999983</v>
      </c>
      <c r="G30" s="17">
        <f t="shared" si="6"/>
        <v>338.8399999999989</v>
      </c>
      <c r="H30" s="13">
        <f t="shared" si="7"/>
        <v>1.2400000000000009</v>
      </c>
      <c r="I30" s="15">
        <f t="shared" si="19"/>
        <v>44.29999999999999</v>
      </c>
      <c r="J30" s="12">
        <f t="shared" si="9"/>
        <v>339.33999999999844</v>
      </c>
      <c r="K30" s="13">
        <f t="shared" si="10"/>
        <v>1.7400000000000013</v>
      </c>
      <c r="L30" s="15">
        <f t="shared" si="20"/>
        <v>75.10000000000011</v>
      </c>
      <c r="M30" s="46">
        <f t="shared" si="12"/>
        <v>340.00000000000057</v>
      </c>
      <c r="N30" s="3">
        <v>7</v>
      </c>
      <c r="O30" s="3"/>
      <c r="P30" s="40">
        <f t="shared" si="13"/>
        <v>120.5</v>
      </c>
      <c r="Q30" s="3"/>
      <c r="R30" s="3"/>
      <c r="S30" s="3"/>
      <c r="T30" s="3"/>
    </row>
    <row r="31" spans="1:20" ht="17.25" customHeight="1">
      <c r="A31" s="17">
        <f t="shared" si="0"/>
        <v>337.8499999999998</v>
      </c>
      <c r="B31" s="13">
        <f t="shared" si="1"/>
        <v>0.25000000000000006</v>
      </c>
      <c r="C31" s="25">
        <f t="shared" si="21"/>
        <v>3</v>
      </c>
      <c r="D31" s="12">
        <f t="shared" si="3"/>
        <v>338.34999999999934</v>
      </c>
      <c r="E31" s="13">
        <f t="shared" si="4"/>
        <v>0.7500000000000004</v>
      </c>
      <c r="F31" s="14">
        <f t="shared" si="18"/>
        <v>19.749999999999982</v>
      </c>
      <c r="G31" s="17">
        <f t="shared" si="6"/>
        <v>338.8499999999989</v>
      </c>
      <c r="H31" s="13">
        <f t="shared" si="7"/>
        <v>1.2500000000000009</v>
      </c>
      <c r="I31" s="15">
        <f t="shared" si="19"/>
        <v>44.87499999999999</v>
      </c>
      <c r="J31" s="12">
        <f t="shared" si="9"/>
        <v>339.34999999999843</v>
      </c>
      <c r="K31" s="13">
        <f t="shared" si="10"/>
        <v>1.7500000000000013</v>
      </c>
      <c r="L31" s="15">
        <f t="shared" si="20"/>
        <v>75.75000000000011</v>
      </c>
      <c r="M31" s="46">
        <f t="shared" si="12"/>
        <v>340.1000000000006</v>
      </c>
      <c r="N31" s="3">
        <v>7</v>
      </c>
      <c r="O31" s="3"/>
      <c r="P31" s="40">
        <f t="shared" si="13"/>
        <v>127.5</v>
      </c>
      <c r="Q31" s="3"/>
      <c r="R31" s="3"/>
      <c r="S31" s="3"/>
      <c r="T31" s="3"/>
    </row>
    <row r="32" spans="1:20" ht="17.25" customHeight="1">
      <c r="A32" s="17">
        <f t="shared" si="0"/>
        <v>337.8599999999998</v>
      </c>
      <c r="B32" s="13">
        <f t="shared" si="1"/>
        <v>0.26000000000000006</v>
      </c>
      <c r="C32" s="25">
        <f t="shared" si="21"/>
        <v>3.2</v>
      </c>
      <c r="D32" s="12">
        <f t="shared" si="3"/>
        <v>338.35999999999933</v>
      </c>
      <c r="E32" s="13">
        <f t="shared" si="4"/>
        <v>0.7600000000000005</v>
      </c>
      <c r="F32" s="14">
        <f t="shared" si="18"/>
        <v>20.19999999999998</v>
      </c>
      <c r="G32" s="17">
        <f t="shared" si="6"/>
        <v>338.8599999999989</v>
      </c>
      <c r="H32" s="13">
        <f t="shared" si="7"/>
        <v>1.260000000000001</v>
      </c>
      <c r="I32" s="15">
        <f t="shared" si="19"/>
        <v>45.449999999999996</v>
      </c>
      <c r="J32" s="12">
        <f t="shared" si="9"/>
        <v>339.3599999999984</v>
      </c>
      <c r="K32" s="13">
        <f t="shared" si="10"/>
        <v>1.7600000000000013</v>
      </c>
      <c r="L32" s="15">
        <f t="shared" si="20"/>
        <v>76.40000000000012</v>
      </c>
      <c r="M32" s="46">
        <f t="shared" si="12"/>
        <v>340.2000000000006</v>
      </c>
      <c r="N32" s="3">
        <v>7.5</v>
      </c>
      <c r="O32" s="3"/>
      <c r="P32" s="40">
        <f t="shared" si="13"/>
        <v>134.5</v>
      </c>
      <c r="Q32" s="3"/>
      <c r="R32" s="3"/>
      <c r="S32" s="3"/>
      <c r="T32" s="3"/>
    </row>
    <row r="33" spans="1:20" ht="17.25" customHeight="1">
      <c r="A33" s="17">
        <f t="shared" si="0"/>
        <v>337.8699999999998</v>
      </c>
      <c r="B33" s="13">
        <f t="shared" si="1"/>
        <v>0.2700000000000001</v>
      </c>
      <c r="C33" s="25">
        <f t="shared" si="21"/>
        <v>3.4000000000000004</v>
      </c>
      <c r="D33" s="12">
        <f t="shared" si="3"/>
        <v>338.3699999999993</v>
      </c>
      <c r="E33" s="13">
        <f t="shared" si="4"/>
        <v>0.7700000000000005</v>
      </c>
      <c r="F33" s="14">
        <f t="shared" si="18"/>
        <v>20.64999999999998</v>
      </c>
      <c r="G33" s="17">
        <f t="shared" si="6"/>
        <v>338.86999999999887</v>
      </c>
      <c r="H33" s="13">
        <f t="shared" si="7"/>
        <v>1.270000000000001</v>
      </c>
      <c r="I33" s="15">
        <f t="shared" si="19"/>
        <v>46.025</v>
      </c>
      <c r="J33" s="12">
        <f t="shared" si="9"/>
        <v>339.3699999999984</v>
      </c>
      <c r="K33" s="13">
        <f t="shared" si="10"/>
        <v>1.7700000000000014</v>
      </c>
      <c r="L33" s="15">
        <f t="shared" si="20"/>
        <v>77.05000000000013</v>
      </c>
      <c r="M33" s="46">
        <f t="shared" si="12"/>
        <v>340.30000000000064</v>
      </c>
      <c r="N33" s="3"/>
      <c r="O33" s="3"/>
      <c r="P33" s="40">
        <f t="shared" si="13"/>
        <v>142</v>
      </c>
      <c r="Q33" s="3"/>
      <c r="R33" s="3"/>
      <c r="S33" s="3"/>
      <c r="T33" s="3"/>
    </row>
    <row r="34" spans="1:20" ht="17.25" customHeight="1">
      <c r="A34" s="17">
        <f t="shared" si="0"/>
        <v>337.87999999999977</v>
      </c>
      <c r="B34" s="13">
        <f t="shared" si="1"/>
        <v>0.2800000000000001</v>
      </c>
      <c r="C34" s="25">
        <f t="shared" si="21"/>
        <v>3.6000000000000005</v>
      </c>
      <c r="D34" s="12">
        <f t="shared" si="3"/>
        <v>338.3799999999993</v>
      </c>
      <c r="E34" s="13">
        <f t="shared" si="4"/>
        <v>0.7800000000000005</v>
      </c>
      <c r="F34" s="14">
        <f t="shared" si="18"/>
        <v>21.09999999999998</v>
      </c>
      <c r="G34" s="17">
        <f t="shared" si="6"/>
        <v>338.87999999999886</v>
      </c>
      <c r="H34" s="13">
        <f t="shared" si="7"/>
        <v>1.280000000000001</v>
      </c>
      <c r="I34" s="15">
        <f t="shared" si="19"/>
        <v>46.6</v>
      </c>
      <c r="J34" s="12">
        <f t="shared" si="9"/>
        <v>339.3799999999984</v>
      </c>
      <c r="K34" s="13">
        <f t="shared" si="10"/>
        <v>1.7800000000000014</v>
      </c>
      <c r="L34" s="15">
        <f t="shared" si="20"/>
        <v>77.70000000000013</v>
      </c>
      <c r="M34" s="47"/>
      <c r="N34" s="45"/>
      <c r="O34" s="3"/>
      <c r="P34" s="48"/>
      <c r="Q34" s="3"/>
      <c r="R34" s="3"/>
      <c r="S34" s="3"/>
      <c r="T34" s="3"/>
    </row>
    <row r="35" spans="1:20" ht="17.25" customHeight="1">
      <c r="A35" s="17">
        <f t="shared" si="0"/>
        <v>337.88999999999976</v>
      </c>
      <c r="B35" s="13">
        <f t="shared" si="1"/>
        <v>0.2900000000000001</v>
      </c>
      <c r="C35" s="25">
        <f t="shared" si="21"/>
        <v>3.8000000000000007</v>
      </c>
      <c r="D35" s="12">
        <f t="shared" si="3"/>
        <v>338.3899999999993</v>
      </c>
      <c r="E35" s="13">
        <f t="shared" si="4"/>
        <v>0.7900000000000005</v>
      </c>
      <c r="F35" s="14">
        <f t="shared" si="18"/>
        <v>21.54999999999998</v>
      </c>
      <c r="G35" s="17">
        <f t="shared" si="6"/>
        <v>338.88999999999885</v>
      </c>
      <c r="H35" s="13">
        <f t="shared" si="7"/>
        <v>1.290000000000001</v>
      </c>
      <c r="I35" s="15">
        <f t="shared" si="19"/>
        <v>47.175000000000004</v>
      </c>
      <c r="J35" s="12">
        <f t="shared" si="9"/>
        <v>339.3899999999984</v>
      </c>
      <c r="K35" s="13">
        <f t="shared" si="10"/>
        <v>1.7900000000000014</v>
      </c>
      <c r="L35" s="15">
        <f t="shared" si="20"/>
        <v>78.35000000000014</v>
      </c>
      <c r="M35" s="47"/>
      <c r="N35" s="45"/>
      <c r="O35" s="3"/>
      <c r="P35" s="48"/>
      <c r="Q35" s="3"/>
      <c r="R35" s="3"/>
      <c r="S35" s="3"/>
      <c r="T35" s="3"/>
    </row>
    <row r="36" spans="1:20" ht="17.25" customHeight="1">
      <c r="A36" s="58">
        <f t="shared" si="0"/>
        <v>337.89999999999975</v>
      </c>
      <c r="B36" s="59">
        <f t="shared" si="1"/>
        <v>0.3000000000000001</v>
      </c>
      <c r="C36" s="52">
        <f t="shared" si="21"/>
        <v>4.000000000000001</v>
      </c>
      <c r="D36" s="60">
        <f t="shared" si="3"/>
        <v>338.3999999999993</v>
      </c>
      <c r="E36" s="19">
        <f t="shared" si="4"/>
        <v>0.8000000000000005</v>
      </c>
      <c r="F36" s="22">
        <f t="shared" si="18"/>
        <v>21.99999999999998</v>
      </c>
      <c r="G36" s="18">
        <f t="shared" si="6"/>
        <v>338.89999999999884</v>
      </c>
      <c r="H36" s="19">
        <f t="shared" si="7"/>
        <v>1.300000000000001</v>
      </c>
      <c r="I36" s="20">
        <f t="shared" si="19"/>
        <v>47.75000000000001</v>
      </c>
      <c r="J36" s="21">
        <f t="shared" si="9"/>
        <v>339.3999999999984</v>
      </c>
      <c r="K36" s="19">
        <f t="shared" si="10"/>
        <v>1.8000000000000014</v>
      </c>
      <c r="L36" s="20">
        <f t="shared" si="20"/>
        <v>79.00000000000014</v>
      </c>
      <c r="M36" s="47"/>
      <c r="N36" s="45"/>
      <c r="O36" s="3"/>
      <c r="P36" s="48"/>
      <c r="Q36" s="3"/>
      <c r="R36" s="3"/>
      <c r="S36" s="3"/>
      <c r="T36" s="3"/>
    </row>
    <row r="37" spans="1:20" ht="17.25" customHeight="1">
      <c r="A37" s="61">
        <f t="shared" si="0"/>
        <v>337.90999999999974</v>
      </c>
      <c r="B37" s="62">
        <f t="shared" si="1"/>
        <v>0.3100000000000001</v>
      </c>
      <c r="C37" s="34">
        <f aca="true" t="shared" si="22" ref="C37:C46">+C36+$N$9/10</f>
        <v>4.250000000000001</v>
      </c>
      <c r="D37" s="63">
        <f t="shared" si="3"/>
        <v>338.4099999999993</v>
      </c>
      <c r="E37" s="24">
        <f t="shared" si="4"/>
        <v>0.8100000000000005</v>
      </c>
      <c r="F37" s="27">
        <f aca="true" t="shared" si="23" ref="F37:F46">+F36+$N$14/10</f>
        <v>22.49999999999998</v>
      </c>
      <c r="G37" s="23">
        <f t="shared" si="6"/>
        <v>338.90999999999883</v>
      </c>
      <c r="H37" s="24">
        <f t="shared" si="7"/>
        <v>1.310000000000001</v>
      </c>
      <c r="I37" s="34">
        <f aca="true" t="shared" si="24" ref="I37:I46">+I36+$N$19/10</f>
        <v>48.32500000000001</v>
      </c>
      <c r="J37" s="26">
        <f t="shared" si="9"/>
        <v>339.4099999999984</v>
      </c>
      <c r="K37" s="24">
        <f t="shared" si="10"/>
        <v>1.8100000000000014</v>
      </c>
      <c r="L37" s="34">
        <f aca="true" t="shared" si="25" ref="L37:L46">+L36+$N$24/10</f>
        <v>79.67500000000014</v>
      </c>
      <c r="M37" s="47"/>
      <c r="N37" s="45"/>
      <c r="O37" s="3"/>
      <c r="P37" s="48"/>
      <c r="Q37" s="3"/>
      <c r="R37" s="3"/>
      <c r="S37" s="3"/>
      <c r="T37" s="3"/>
    </row>
    <row r="38" spans="1:20" ht="17.25" customHeight="1">
      <c r="A38" s="17">
        <f t="shared" si="0"/>
        <v>337.91999999999973</v>
      </c>
      <c r="B38" s="13">
        <f t="shared" si="1"/>
        <v>0.3200000000000001</v>
      </c>
      <c r="C38" s="15">
        <f t="shared" si="22"/>
        <v>4.500000000000001</v>
      </c>
      <c r="D38" s="12">
        <f t="shared" si="3"/>
        <v>338.4199999999993</v>
      </c>
      <c r="E38" s="13">
        <f t="shared" si="4"/>
        <v>0.8200000000000005</v>
      </c>
      <c r="F38" s="14">
        <f t="shared" si="23"/>
        <v>22.99999999999998</v>
      </c>
      <c r="G38" s="17">
        <f t="shared" si="6"/>
        <v>338.9199999999988</v>
      </c>
      <c r="H38" s="13">
        <f t="shared" si="7"/>
        <v>1.320000000000001</v>
      </c>
      <c r="I38" s="15">
        <f t="shared" si="24"/>
        <v>48.90000000000001</v>
      </c>
      <c r="J38" s="28">
        <f t="shared" si="9"/>
        <v>339.41999999999837</v>
      </c>
      <c r="K38" s="11">
        <f t="shared" si="10"/>
        <v>1.8200000000000014</v>
      </c>
      <c r="L38" s="15">
        <f t="shared" si="25"/>
        <v>80.35000000000014</v>
      </c>
      <c r="M38" s="47"/>
      <c r="N38" s="45"/>
      <c r="O38" s="3"/>
      <c r="P38" s="48"/>
      <c r="Q38" s="3"/>
      <c r="R38" s="3"/>
      <c r="S38" s="3"/>
      <c r="T38" s="3"/>
    </row>
    <row r="39" spans="1:20" ht="17.25" customHeight="1">
      <c r="A39" s="17">
        <f aca="true" t="shared" si="26" ref="A39:A55">A38+0.01</f>
        <v>337.9299999999997</v>
      </c>
      <c r="B39" s="13">
        <f aca="true" t="shared" si="27" ref="B39:B55">+B38+0.01</f>
        <v>0.3300000000000001</v>
      </c>
      <c r="C39" s="15">
        <f t="shared" si="22"/>
        <v>4.750000000000001</v>
      </c>
      <c r="D39" s="12">
        <f aca="true" t="shared" si="28" ref="D39:D55">D38+0.01</f>
        <v>338.42999999999927</v>
      </c>
      <c r="E39" s="13">
        <f aca="true" t="shared" si="29" ref="E39:E55">+E38+0.01</f>
        <v>0.8300000000000005</v>
      </c>
      <c r="F39" s="14">
        <f t="shared" si="23"/>
        <v>23.49999999999998</v>
      </c>
      <c r="G39" s="17">
        <f aca="true" t="shared" si="30" ref="G39:G55">G38+0.01</f>
        <v>338.9299999999988</v>
      </c>
      <c r="H39" s="13">
        <f aca="true" t="shared" si="31" ref="H39:H55">+H38+0.01</f>
        <v>1.330000000000001</v>
      </c>
      <c r="I39" s="15">
        <f t="shared" si="24"/>
        <v>49.475000000000016</v>
      </c>
      <c r="J39" s="12">
        <f aca="true" t="shared" si="32" ref="J39:J55">J38+0.01</f>
        <v>339.42999999999836</v>
      </c>
      <c r="K39" s="13">
        <f aca="true" t="shared" si="33" ref="K39:K55">+K38+0.01</f>
        <v>1.8300000000000014</v>
      </c>
      <c r="L39" s="15">
        <f t="shared" si="25"/>
        <v>81.02500000000013</v>
      </c>
      <c r="M39" s="47"/>
      <c r="N39" s="45"/>
      <c r="O39" s="3"/>
      <c r="P39" s="48"/>
      <c r="Q39" s="3"/>
      <c r="R39" s="3"/>
      <c r="S39" s="3"/>
      <c r="T39" s="3"/>
    </row>
    <row r="40" spans="1:20" ht="17.25" customHeight="1">
      <c r="A40" s="17">
        <f t="shared" si="26"/>
        <v>337.9399999999997</v>
      </c>
      <c r="B40" s="13">
        <f t="shared" si="27"/>
        <v>0.34000000000000014</v>
      </c>
      <c r="C40" s="15">
        <f t="shared" si="22"/>
        <v>5.000000000000001</v>
      </c>
      <c r="D40" s="12">
        <f t="shared" si="28"/>
        <v>338.43999999999926</v>
      </c>
      <c r="E40" s="13">
        <f t="shared" si="29"/>
        <v>0.8400000000000005</v>
      </c>
      <c r="F40" s="14">
        <f t="shared" si="23"/>
        <v>23.99999999999998</v>
      </c>
      <c r="G40" s="17">
        <f t="shared" si="30"/>
        <v>338.9399999999988</v>
      </c>
      <c r="H40" s="13">
        <f t="shared" si="31"/>
        <v>1.340000000000001</v>
      </c>
      <c r="I40" s="15">
        <f t="shared" si="24"/>
        <v>50.05000000000002</v>
      </c>
      <c r="J40" s="12">
        <f t="shared" si="32"/>
        <v>339.43999999999835</v>
      </c>
      <c r="K40" s="13">
        <f t="shared" si="33"/>
        <v>1.8400000000000014</v>
      </c>
      <c r="L40" s="15">
        <f t="shared" si="25"/>
        <v>81.70000000000013</v>
      </c>
      <c r="M40" s="47"/>
      <c r="N40" s="45"/>
      <c r="O40" s="3"/>
      <c r="P40" s="48"/>
      <c r="Q40" s="3"/>
      <c r="R40" s="3"/>
      <c r="S40" s="3"/>
      <c r="T40" s="3"/>
    </row>
    <row r="41" spans="1:20" ht="17.25" customHeight="1">
      <c r="A41" s="17">
        <f t="shared" si="26"/>
        <v>337.9499999999997</v>
      </c>
      <c r="B41" s="13">
        <f t="shared" si="27"/>
        <v>0.35000000000000014</v>
      </c>
      <c r="C41" s="15">
        <f t="shared" si="22"/>
        <v>5.250000000000001</v>
      </c>
      <c r="D41" s="12">
        <f t="shared" si="28"/>
        <v>338.44999999999925</v>
      </c>
      <c r="E41" s="13">
        <f t="shared" si="29"/>
        <v>0.8500000000000005</v>
      </c>
      <c r="F41" s="14">
        <f t="shared" si="23"/>
        <v>24.49999999999998</v>
      </c>
      <c r="G41" s="17">
        <f t="shared" si="30"/>
        <v>338.9499999999988</v>
      </c>
      <c r="H41" s="13">
        <f t="shared" si="31"/>
        <v>1.350000000000001</v>
      </c>
      <c r="I41" s="15">
        <f t="shared" si="24"/>
        <v>50.62500000000002</v>
      </c>
      <c r="J41" s="12">
        <f t="shared" si="32"/>
        <v>339.44999999999834</v>
      </c>
      <c r="K41" s="13">
        <f t="shared" si="33"/>
        <v>1.8500000000000014</v>
      </c>
      <c r="L41" s="15">
        <f t="shared" si="25"/>
        <v>82.37500000000013</v>
      </c>
      <c r="M41" s="47"/>
      <c r="N41" s="45"/>
      <c r="O41" s="3"/>
      <c r="P41" s="48"/>
      <c r="Q41" s="3"/>
      <c r="R41" s="3"/>
      <c r="S41" s="3"/>
      <c r="T41" s="3"/>
    </row>
    <row r="42" spans="1:20" ht="17.25" customHeight="1">
      <c r="A42" s="17">
        <f t="shared" si="26"/>
        <v>337.9599999999997</v>
      </c>
      <c r="B42" s="13">
        <f t="shared" si="27"/>
        <v>0.36000000000000015</v>
      </c>
      <c r="C42" s="15">
        <f t="shared" si="22"/>
        <v>5.500000000000001</v>
      </c>
      <c r="D42" s="12">
        <f t="shared" si="28"/>
        <v>338.45999999999924</v>
      </c>
      <c r="E42" s="13">
        <f t="shared" si="29"/>
        <v>0.8600000000000005</v>
      </c>
      <c r="F42" s="14">
        <f t="shared" si="23"/>
        <v>24.99999999999998</v>
      </c>
      <c r="G42" s="17">
        <f t="shared" si="30"/>
        <v>338.9599999999988</v>
      </c>
      <c r="H42" s="13">
        <f t="shared" si="31"/>
        <v>1.360000000000001</v>
      </c>
      <c r="I42" s="15">
        <f t="shared" si="24"/>
        <v>51.200000000000024</v>
      </c>
      <c r="J42" s="12">
        <f t="shared" si="32"/>
        <v>339.45999999999833</v>
      </c>
      <c r="K42" s="13">
        <f t="shared" si="33"/>
        <v>1.8600000000000014</v>
      </c>
      <c r="L42" s="15">
        <f t="shared" si="25"/>
        <v>83.05000000000013</v>
      </c>
      <c r="M42" s="47"/>
      <c r="N42" s="3"/>
      <c r="O42" s="3"/>
      <c r="P42" s="48"/>
      <c r="Q42" s="3"/>
      <c r="R42" s="3"/>
      <c r="S42" s="3"/>
      <c r="T42" s="3"/>
    </row>
    <row r="43" spans="1:20" ht="17.25" customHeight="1">
      <c r="A43" s="17">
        <f t="shared" si="26"/>
        <v>337.9699999999997</v>
      </c>
      <c r="B43" s="13">
        <f t="shared" si="27"/>
        <v>0.37000000000000016</v>
      </c>
      <c r="C43" s="15">
        <f t="shared" si="22"/>
        <v>5.750000000000001</v>
      </c>
      <c r="D43" s="12">
        <f t="shared" si="28"/>
        <v>338.46999999999923</v>
      </c>
      <c r="E43" s="13">
        <f t="shared" si="29"/>
        <v>0.8700000000000006</v>
      </c>
      <c r="F43" s="14">
        <f t="shared" si="23"/>
        <v>25.49999999999998</v>
      </c>
      <c r="G43" s="17">
        <f t="shared" si="30"/>
        <v>338.9699999999988</v>
      </c>
      <c r="H43" s="13">
        <f t="shared" si="31"/>
        <v>1.370000000000001</v>
      </c>
      <c r="I43" s="15">
        <f t="shared" si="24"/>
        <v>51.77500000000003</v>
      </c>
      <c r="J43" s="12">
        <f t="shared" si="32"/>
        <v>339.4699999999983</v>
      </c>
      <c r="K43" s="13">
        <f t="shared" si="33"/>
        <v>1.8700000000000014</v>
      </c>
      <c r="L43" s="15">
        <f t="shared" si="25"/>
        <v>83.72500000000012</v>
      </c>
      <c r="M43" s="46"/>
      <c r="N43" s="3"/>
      <c r="O43" s="3"/>
      <c r="P43" s="48"/>
      <c r="Q43" s="3"/>
      <c r="R43" s="3"/>
      <c r="S43" s="3"/>
      <c r="T43" s="3"/>
    </row>
    <row r="44" spans="1:20" ht="17.25" customHeight="1">
      <c r="A44" s="17">
        <f t="shared" si="26"/>
        <v>337.9799999999997</v>
      </c>
      <c r="B44" s="13">
        <f t="shared" si="27"/>
        <v>0.38000000000000017</v>
      </c>
      <c r="C44" s="15">
        <f t="shared" si="22"/>
        <v>6.000000000000001</v>
      </c>
      <c r="D44" s="12">
        <f t="shared" si="28"/>
        <v>338.4799999999992</v>
      </c>
      <c r="E44" s="13">
        <f t="shared" si="29"/>
        <v>0.8800000000000006</v>
      </c>
      <c r="F44" s="14">
        <f t="shared" si="23"/>
        <v>25.99999999999998</v>
      </c>
      <c r="G44" s="17">
        <f t="shared" si="30"/>
        <v>338.97999999999877</v>
      </c>
      <c r="H44" s="13">
        <f t="shared" si="31"/>
        <v>1.380000000000001</v>
      </c>
      <c r="I44" s="15">
        <f t="shared" si="24"/>
        <v>52.35000000000003</v>
      </c>
      <c r="J44" s="12">
        <f t="shared" si="32"/>
        <v>339.4799999999983</v>
      </c>
      <c r="K44" s="13">
        <f t="shared" si="33"/>
        <v>1.8800000000000014</v>
      </c>
      <c r="L44" s="15">
        <f t="shared" si="25"/>
        <v>84.40000000000012</v>
      </c>
      <c r="M44" s="46"/>
      <c r="N44" s="3"/>
      <c r="O44" s="3"/>
      <c r="P44" s="48"/>
      <c r="Q44" s="3"/>
      <c r="R44" s="3"/>
      <c r="S44" s="3"/>
      <c r="T44" s="3"/>
    </row>
    <row r="45" spans="1:20" ht="17.25" customHeight="1">
      <c r="A45" s="17">
        <f t="shared" si="26"/>
        <v>337.98999999999967</v>
      </c>
      <c r="B45" s="13">
        <f t="shared" si="27"/>
        <v>0.3900000000000002</v>
      </c>
      <c r="C45" s="15">
        <f t="shared" si="22"/>
        <v>6.250000000000001</v>
      </c>
      <c r="D45" s="12">
        <f t="shared" si="28"/>
        <v>338.4899999999992</v>
      </c>
      <c r="E45" s="13">
        <f t="shared" si="29"/>
        <v>0.8900000000000006</v>
      </c>
      <c r="F45" s="14">
        <f t="shared" si="23"/>
        <v>26.49999999999998</v>
      </c>
      <c r="G45" s="17">
        <f t="shared" si="30"/>
        <v>338.98999999999876</v>
      </c>
      <c r="H45" s="13">
        <f t="shared" si="31"/>
        <v>1.390000000000001</v>
      </c>
      <c r="I45" s="15">
        <f t="shared" si="24"/>
        <v>52.92500000000003</v>
      </c>
      <c r="J45" s="12">
        <f t="shared" si="32"/>
        <v>339.4899999999983</v>
      </c>
      <c r="K45" s="13">
        <f t="shared" si="33"/>
        <v>1.8900000000000015</v>
      </c>
      <c r="L45" s="15">
        <f t="shared" si="25"/>
        <v>85.07500000000012</v>
      </c>
      <c r="M45" s="46"/>
      <c r="N45" s="3"/>
      <c r="O45" s="3"/>
      <c r="P45" s="48"/>
      <c r="Q45" s="3"/>
      <c r="R45" s="3"/>
      <c r="S45" s="3"/>
      <c r="T45" s="3"/>
    </row>
    <row r="46" spans="1:20" ht="17.25" customHeight="1">
      <c r="A46" s="29">
        <f t="shared" si="26"/>
        <v>337.99999999999966</v>
      </c>
      <c r="B46" s="30">
        <f t="shared" si="27"/>
        <v>0.4000000000000002</v>
      </c>
      <c r="C46" s="31">
        <f t="shared" si="22"/>
        <v>6.500000000000001</v>
      </c>
      <c r="D46" s="32">
        <f t="shared" si="28"/>
        <v>338.4999999999992</v>
      </c>
      <c r="E46" s="30">
        <f t="shared" si="29"/>
        <v>0.9000000000000006</v>
      </c>
      <c r="F46" s="33">
        <f t="shared" si="23"/>
        <v>26.99999999999998</v>
      </c>
      <c r="G46" s="29">
        <f t="shared" si="30"/>
        <v>338.99999999999875</v>
      </c>
      <c r="H46" s="30">
        <f t="shared" si="31"/>
        <v>1.400000000000001</v>
      </c>
      <c r="I46" s="20">
        <f t="shared" si="24"/>
        <v>53.500000000000036</v>
      </c>
      <c r="J46" s="32">
        <f t="shared" si="32"/>
        <v>339.4999999999983</v>
      </c>
      <c r="K46" s="30">
        <f t="shared" si="33"/>
        <v>1.9000000000000015</v>
      </c>
      <c r="L46" s="20">
        <f t="shared" si="25"/>
        <v>85.75000000000011</v>
      </c>
      <c r="M46" s="46"/>
      <c r="N46" s="3"/>
      <c r="O46" s="3"/>
      <c r="P46" s="48"/>
      <c r="Q46" s="3"/>
      <c r="R46" s="3"/>
      <c r="S46" s="3"/>
      <c r="T46" s="3"/>
    </row>
    <row r="47" spans="1:20" ht="17.25" customHeight="1">
      <c r="A47" s="23">
        <f t="shared" si="26"/>
        <v>338.00999999999965</v>
      </c>
      <c r="B47" s="24">
        <f t="shared" si="27"/>
        <v>0.4100000000000002</v>
      </c>
      <c r="C47" s="25">
        <f aca="true" t="shared" si="34" ref="C47:C55">+C46+$N$10/10</f>
        <v>6.825000000000001</v>
      </c>
      <c r="D47" s="26">
        <f t="shared" si="28"/>
        <v>338.5099999999992</v>
      </c>
      <c r="E47" s="24">
        <f t="shared" si="29"/>
        <v>0.9100000000000006</v>
      </c>
      <c r="F47" s="27">
        <f aca="true" t="shared" si="35" ref="F47:F55">+F46+$N$15/10</f>
        <v>27.49999999999998</v>
      </c>
      <c r="G47" s="23">
        <f t="shared" si="30"/>
        <v>339.00999999999874</v>
      </c>
      <c r="H47" s="24">
        <f t="shared" si="31"/>
        <v>1.410000000000001</v>
      </c>
      <c r="I47" s="34">
        <f aca="true" t="shared" si="36" ref="I47:I55">+I46+$N$20/10</f>
        <v>54.125000000000036</v>
      </c>
      <c r="J47" s="26">
        <f t="shared" si="32"/>
        <v>339.5099999999983</v>
      </c>
      <c r="K47" s="24">
        <f t="shared" si="33"/>
        <v>1.9100000000000015</v>
      </c>
      <c r="L47" s="34">
        <f aca="true" t="shared" si="37" ref="L47:L55">+L46+$N$25/10</f>
        <v>86.42500000000011</v>
      </c>
      <c r="M47" s="46"/>
      <c r="N47" s="3"/>
      <c r="O47" s="3"/>
      <c r="P47" s="48"/>
      <c r="Q47" s="3"/>
      <c r="R47" s="3"/>
      <c r="S47" s="3"/>
      <c r="T47" s="3"/>
    </row>
    <row r="48" spans="1:20" ht="17.25" customHeight="1">
      <c r="A48" s="17">
        <f t="shared" si="26"/>
        <v>338.01999999999964</v>
      </c>
      <c r="B48" s="13">
        <f t="shared" si="27"/>
        <v>0.4200000000000002</v>
      </c>
      <c r="C48" s="15">
        <f t="shared" si="34"/>
        <v>7.150000000000001</v>
      </c>
      <c r="D48" s="12">
        <f t="shared" si="28"/>
        <v>338.5199999999992</v>
      </c>
      <c r="E48" s="13">
        <f t="shared" si="29"/>
        <v>0.9200000000000006</v>
      </c>
      <c r="F48" s="14">
        <f t="shared" si="35"/>
        <v>27.99999999999998</v>
      </c>
      <c r="G48" s="17">
        <f t="shared" si="30"/>
        <v>339.01999999999873</v>
      </c>
      <c r="H48" s="13">
        <f t="shared" si="31"/>
        <v>1.420000000000001</v>
      </c>
      <c r="I48" s="15">
        <f t="shared" si="36"/>
        <v>54.750000000000036</v>
      </c>
      <c r="J48" s="12">
        <f t="shared" si="32"/>
        <v>339.5199999999983</v>
      </c>
      <c r="K48" s="13">
        <f t="shared" si="33"/>
        <v>1.9200000000000015</v>
      </c>
      <c r="L48" s="15">
        <f t="shared" si="37"/>
        <v>87.10000000000011</v>
      </c>
      <c r="M48" s="46"/>
      <c r="N48" s="3"/>
      <c r="O48" s="3"/>
      <c r="P48" s="48"/>
      <c r="Q48" s="3"/>
      <c r="R48" s="3"/>
      <c r="S48" s="3"/>
      <c r="T48" s="3"/>
    </row>
    <row r="49" spans="1:20" ht="17.25" customHeight="1">
      <c r="A49" s="17">
        <f t="shared" si="26"/>
        <v>338.02999999999963</v>
      </c>
      <c r="B49" s="13">
        <f t="shared" si="27"/>
        <v>0.4300000000000002</v>
      </c>
      <c r="C49" s="15">
        <f t="shared" si="34"/>
        <v>7.475000000000001</v>
      </c>
      <c r="D49" s="12">
        <f t="shared" si="28"/>
        <v>338.5299999999992</v>
      </c>
      <c r="E49" s="13">
        <f t="shared" si="29"/>
        <v>0.9300000000000006</v>
      </c>
      <c r="F49" s="14">
        <f t="shared" si="35"/>
        <v>28.49999999999998</v>
      </c>
      <c r="G49" s="17">
        <f t="shared" si="30"/>
        <v>339.0299999999987</v>
      </c>
      <c r="H49" s="13">
        <f t="shared" si="31"/>
        <v>1.430000000000001</v>
      </c>
      <c r="I49" s="15">
        <f t="shared" si="36"/>
        <v>55.375000000000036</v>
      </c>
      <c r="J49" s="12">
        <f t="shared" si="32"/>
        <v>339.52999999999827</v>
      </c>
      <c r="K49" s="13">
        <f t="shared" si="33"/>
        <v>1.9300000000000015</v>
      </c>
      <c r="L49" s="15">
        <f t="shared" si="37"/>
        <v>87.7750000000001</v>
      </c>
      <c r="M49" s="46"/>
      <c r="N49" s="3"/>
      <c r="O49" s="3"/>
      <c r="P49" s="3"/>
      <c r="Q49" s="3"/>
      <c r="R49" s="3"/>
      <c r="S49" s="3"/>
      <c r="T49" s="3"/>
    </row>
    <row r="50" spans="1:20" ht="17.25" customHeight="1">
      <c r="A50" s="17">
        <f t="shared" si="26"/>
        <v>338.0399999999996</v>
      </c>
      <c r="B50" s="13">
        <f t="shared" si="27"/>
        <v>0.4400000000000002</v>
      </c>
      <c r="C50" s="15">
        <f t="shared" si="34"/>
        <v>7.800000000000002</v>
      </c>
      <c r="D50" s="12">
        <f t="shared" si="28"/>
        <v>338.53999999999917</v>
      </c>
      <c r="E50" s="13">
        <f t="shared" si="29"/>
        <v>0.9400000000000006</v>
      </c>
      <c r="F50" s="14">
        <f t="shared" si="35"/>
        <v>28.99999999999998</v>
      </c>
      <c r="G50" s="17">
        <f t="shared" si="30"/>
        <v>339.0399999999987</v>
      </c>
      <c r="H50" s="13">
        <f t="shared" si="31"/>
        <v>1.440000000000001</v>
      </c>
      <c r="I50" s="15">
        <f t="shared" si="36"/>
        <v>56.000000000000036</v>
      </c>
      <c r="J50" s="12">
        <f t="shared" si="32"/>
        <v>339.53999999999826</v>
      </c>
      <c r="K50" s="13">
        <f t="shared" si="33"/>
        <v>1.9400000000000015</v>
      </c>
      <c r="L50" s="15">
        <f t="shared" si="37"/>
        <v>88.4500000000001</v>
      </c>
      <c r="M50" s="46"/>
      <c r="N50" s="3"/>
      <c r="O50" s="3"/>
      <c r="P50" s="3"/>
      <c r="Q50" s="3"/>
      <c r="R50" s="3"/>
      <c r="S50" s="3"/>
      <c r="T50" s="3"/>
    </row>
    <row r="51" spans="1:20" ht="17.25" customHeight="1">
      <c r="A51" s="17">
        <f t="shared" si="26"/>
        <v>338.0499999999996</v>
      </c>
      <c r="B51" s="13">
        <f t="shared" si="27"/>
        <v>0.45000000000000023</v>
      </c>
      <c r="C51" s="15">
        <f t="shared" si="34"/>
        <v>8.125000000000002</v>
      </c>
      <c r="D51" s="12">
        <f t="shared" si="28"/>
        <v>338.54999999999916</v>
      </c>
      <c r="E51" s="13">
        <f t="shared" si="29"/>
        <v>0.9500000000000006</v>
      </c>
      <c r="F51" s="14">
        <f t="shared" si="35"/>
        <v>29.49999999999998</v>
      </c>
      <c r="G51" s="17">
        <f t="shared" si="30"/>
        <v>339.0499999999987</v>
      </c>
      <c r="H51" s="13">
        <f t="shared" si="31"/>
        <v>1.450000000000001</v>
      </c>
      <c r="I51" s="15">
        <f t="shared" si="36"/>
        <v>56.625000000000036</v>
      </c>
      <c r="J51" s="12">
        <f t="shared" si="32"/>
        <v>339.54999999999825</v>
      </c>
      <c r="K51" s="13">
        <f t="shared" si="33"/>
        <v>1.9500000000000015</v>
      </c>
      <c r="L51" s="15">
        <f t="shared" si="37"/>
        <v>89.1250000000001</v>
      </c>
      <c r="M51" s="46"/>
      <c r="N51" s="3"/>
      <c r="O51" s="3"/>
      <c r="P51" s="3"/>
      <c r="Q51" s="3"/>
      <c r="R51" s="3"/>
      <c r="S51" s="3"/>
      <c r="T51" s="3"/>
    </row>
    <row r="52" spans="1:20" ht="17.25" customHeight="1">
      <c r="A52" s="17">
        <f t="shared" si="26"/>
        <v>338.0599999999996</v>
      </c>
      <c r="B52" s="13">
        <f t="shared" si="27"/>
        <v>0.46000000000000024</v>
      </c>
      <c r="C52" s="15">
        <f t="shared" si="34"/>
        <v>8.450000000000001</v>
      </c>
      <c r="D52" s="12">
        <f t="shared" si="28"/>
        <v>338.55999999999915</v>
      </c>
      <c r="E52" s="13">
        <f t="shared" si="29"/>
        <v>0.9600000000000006</v>
      </c>
      <c r="F52" s="14">
        <f t="shared" si="35"/>
        <v>29.99999999999998</v>
      </c>
      <c r="G52" s="17">
        <f t="shared" si="30"/>
        <v>339.0599999999987</v>
      </c>
      <c r="H52" s="13">
        <f t="shared" si="31"/>
        <v>1.460000000000001</v>
      </c>
      <c r="I52" s="15">
        <f t="shared" si="36"/>
        <v>57.250000000000036</v>
      </c>
      <c r="J52" s="12">
        <f t="shared" si="32"/>
        <v>339.55999999999824</v>
      </c>
      <c r="K52" s="13">
        <f t="shared" si="33"/>
        <v>1.9600000000000015</v>
      </c>
      <c r="L52" s="15">
        <f t="shared" si="37"/>
        <v>89.8000000000001</v>
      </c>
      <c r="M52" s="46"/>
      <c r="N52" s="3"/>
      <c r="O52" s="3"/>
      <c r="P52" s="3"/>
      <c r="Q52" s="3"/>
      <c r="R52" s="3"/>
      <c r="S52" s="3"/>
      <c r="T52" s="3"/>
    </row>
    <row r="53" spans="1:20" ht="17.25" customHeight="1">
      <c r="A53" s="17">
        <f t="shared" si="26"/>
        <v>338.0699999999996</v>
      </c>
      <c r="B53" s="13">
        <f t="shared" si="27"/>
        <v>0.47000000000000025</v>
      </c>
      <c r="C53" s="15">
        <f t="shared" si="34"/>
        <v>8.775</v>
      </c>
      <c r="D53" s="12">
        <f t="shared" si="28"/>
        <v>338.56999999999914</v>
      </c>
      <c r="E53" s="13">
        <f t="shared" si="29"/>
        <v>0.9700000000000006</v>
      </c>
      <c r="F53" s="14">
        <f t="shared" si="35"/>
        <v>30.49999999999998</v>
      </c>
      <c r="G53" s="17">
        <f t="shared" si="30"/>
        <v>339.0699999999987</v>
      </c>
      <c r="H53" s="13">
        <f t="shared" si="31"/>
        <v>1.470000000000001</v>
      </c>
      <c r="I53" s="15">
        <f t="shared" si="36"/>
        <v>57.875000000000036</v>
      </c>
      <c r="J53" s="12">
        <f t="shared" si="32"/>
        <v>339.56999999999823</v>
      </c>
      <c r="K53" s="13">
        <f t="shared" si="33"/>
        <v>1.9700000000000015</v>
      </c>
      <c r="L53" s="15">
        <f t="shared" si="37"/>
        <v>90.4750000000001</v>
      </c>
      <c r="M53" s="46"/>
      <c r="N53" s="3"/>
      <c r="O53" s="3"/>
      <c r="P53" s="3"/>
      <c r="Q53" s="3"/>
      <c r="R53" s="3"/>
      <c r="S53" s="3"/>
      <c r="T53" s="3"/>
    </row>
    <row r="54" spans="1:20" ht="17.25" customHeight="1">
      <c r="A54" s="17">
        <f t="shared" si="26"/>
        <v>338.0799999999996</v>
      </c>
      <c r="B54" s="13">
        <f t="shared" si="27"/>
        <v>0.48000000000000026</v>
      </c>
      <c r="C54" s="15">
        <f t="shared" si="34"/>
        <v>9.1</v>
      </c>
      <c r="D54" s="12">
        <f t="shared" si="28"/>
        <v>338.57999999999913</v>
      </c>
      <c r="E54" s="13">
        <f t="shared" si="29"/>
        <v>0.9800000000000006</v>
      </c>
      <c r="F54" s="14">
        <f t="shared" si="35"/>
        <v>30.99999999999998</v>
      </c>
      <c r="G54" s="17">
        <f t="shared" si="30"/>
        <v>339.0799999999987</v>
      </c>
      <c r="H54" s="13">
        <f t="shared" si="31"/>
        <v>1.480000000000001</v>
      </c>
      <c r="I54" s="15">
        <f t="shared" si="36"/>
        <v>58.500000000000036</v>
      </c>
      <c r="J54" s="12">
        <f t="shared" si="32"/>
        <v>339.5799999999982</v>
      </c>
      <c r="K54" s="13">
        <f t="shared" si="33"/>
        <v>1.9800000000000015</v>
      </c>
      <c r="L54" s="15">
        <f t="shared" si="37"/>
        <v>91.15000000000009</v>
      </c>
      <c r="M54" s="46"/>
      <c r="N54" s="3"/>
      <c r="O54" s="3"/>
      <c r="P54" s="3"/>
      <c r="Q54" s="3"/>
      <c r="R54" s="3"/>
      <c r="S54" s="3"/>
      <c r="T54" s="3"/>
    </row>
    <row r="55" spans="1:20" ht="17.25" customHeight="1">
      <c r="A55" s="18">
        <f t="shared" si="26"/>
        <v>338.0899999999996</v>
      </c>
      <c r="B55" s="19">
        <f t="shared" si="27"/>
        <v>0.49000000000000027</v>
      </c>
      <c r="C55" s="20">
        <f t="shared" si="34"/>
        <v>9.424999999999999</v>
      </c>
      <c r="D55" s="18">
        <f t="shared" si="28"/>
        <v>338.5899999999991</v>
      </c>
      <c r="E55" s="19">
        <f t="shared" si="29"/>
        <v>0.9900000000000007</v>
      </c>
      <c r="F55" s="20">
        <f t="shared" si="35"/>
        <v>31.49999999999998</v>
      </c>
      <c r="G55" s="18">
        <f t="shared" si="30"/>
        <v>339.08999999999867</v>
      </c>
      <c r="H55" s="19">
        <f t="shared" si="31"/>
        <v>1.490000000000001</v>
      </c>
      <c r="I55" s="20">
        <f t="shared" si="36"/>
        <v>59.125000000000036</v>
      </c>
      <c r="J55" s="18">
        <f t="shared" si="32"/>
        <v>339.5899999999982</v>
      </c>
      <c r="K55" s="19">
        <f t="shared" si="33"/>
        <v>1.9900000000000015</v>
      </c>
      <c r="L55" s="20">
        <f t="shared" si="37"/>
        <v>91.82500000000009</v>
      </c>
      <c r="M55" s="4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6"/>
      <c r="N57" s="3"/>
      <c r="O57" s="3"/>
      <c r="P57" s="3"/>
      <c r="Q57" s="3"/>
      <c r="R57" s="3"/>
      <c r="S57" s="3"/>
      <c r="T57" s="3"/>
    </row>
    <row r="58" spans="1:20" ht="24.75" customHeight="1">
      <c r="A58" s="41" t="s">
        <v>9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6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2</v>
      </c>
      <c r="B59" s="9" t="s">
        <v>2</v>
      </c>
      <c r="C59" s="10" t="s">
        <v>3</v>
      </c>
      <c r="D59" s="8" t="s">
        <v>2</v>
      </c>
      <c r="E59" s="9" t="s">
        <v>2</v>
      </c>
      <c r="F59" s="10" t="s">
        <v>3</v>
      </c>
      <c r="G59" s="8" t="s">
        <v>2</v>
      </c>
      <c r="H59" s="9" t="s">
        <v>2</v>
      </c>
      <c r="I59" s="10" t="s">
        <v>3</v>
      </c>
      <c r="J59" s="8" t="s">
        <v>2</v>
      </c>
      <c r="K59" s="9" t="s">
        <v>2</v>
      </c>
      <c r="L59" s="10" t="s">
        <v>3</v>
      </c>
      <c r="M59" s="46"/>
      <c r="N59" s="3"/>
      <c r="O59" s="3"/>
      <c r="P59" s="3"/>
      <c r="Q59" s="3"/>
      <c r="R59" s="3"/>
      <c r="S59" s="3"/>
      <c r="T59" s="3"/>
    </row>
    <row r="60" spans="1:20" ht="24.75" customHeight="1">
      <c r="A60" s="53" t="s">
        <v>4</v>
      </c>
      <c r="B60" s="54" t="s">
        <v>5</v>
      </c>
      <c r="C60" s="55" t="s">
        <v>6</v>
      </c>
      <c r="D60" s="56" t="s">
        <v>4</v>
      </c>
      <c r="E60" s="54" t="s">
        <v>5</v>
      </c>
      <c r="F60" s="57" t="s">
        <v>6</v>
      </c>
      <c r="G60" s="53" t="s">
        <v>4</v>
      </c>
      <c r="H60" s="54" t="s">
        <v>5</v>
      </c>
      <c r="I60" s="55" t="s">
        <v>6</v>
      </c>
      <c r="J60" s="56" t="s">
        <v>4</v>
      </c>
      <c r="K60" s="54" t="s">
        <v>5</v>
      </c>
      <c r="L60" s="55" t="s">
        <v>6</v>
      </c>
      <c r="M60" s="46"/>
      <c r="N60" s="3"/>
      <c r="O60" s="3"/>
      <c r="P60" s="3"/>
      <c r="Q60" s="3"/>
      <c r="R60" s="3"/>
      <c r="S60" s="3"/>
      <c r="T60" s="3"/>
    </row>
    <row r="61" spans="1:20" ht="17.25" customHeight="1">
      <c r="A61" s="49">
        <f>J55+0.01</f>
        <v>339.5999999999982</v>
      </c>
      <c r="B61" s="50">
        <f>K55+0.01</f>
        <v>2.0000000000000013</v>
      </c>
      <c r="C61" s="52">
        <f>+L55+$N$25/10</f>
        <v>92.50000000000009</v>
      </c>
      <c r="D61" s="26">
        <f>+A110+0.01</f>
        <v>340.09999999999775</v>
      </c>
      <c r="E61" s="24">
        <f>+B110+0.01</f>
        <v>2.4999999999999907</v>
      </c>
      <c r="F61" s="52">
        <f>+C110+$N$30/10</f>
        <v>127.50000000000023</v>
      </c>
      <c r="G61" s="49">
        <f>+D110+0.01</f>
        <v>340.5999999999973</v>
      </c>
      <c r="H61" s="50">
        <f>+E110+0.01</f>
        <v>2.99999999999998</v>
      </c>
      <c r="I61" s="52"/>
      <c r="J61" s="26">
        <f>+G110+0.01</f>
        <v>341.09999999999684</v>
      </c>
      <c r="K61" s="24">
        <f>+H110+0.01</f>
        <v>3.4999999999999694</v>
      </c>
      <c r="L61" s="25"/>
      <c r="M61" s="46"/>
      <c r="N61" s="3"/>
      <c r="O61" s="3"/>
      <c r="P61" s="3"/>
      <c r="Q61" s="3"/>
      <c r="R61" s="3"/>
      <c r="S61" s="3"/>
      <c r="T61" s="3"/>
    </row>
    <row r="62" spans="1:20" ht="17.25" customHeight="1">
      <c r="A62" s="17">
        <f aca="true" t="shared" si="38" ref="A62:A93">A61+0.01</f>
        <v>339.6099999999982</v>
      </c>
      <c r="B62" s="13">
        <f aca="true" t="shared" si="39" ref="B62:B93">+B61+0.01</f>
        <v>2.010000000000001</v>
      </c>
      <c r="C62" s="15">
        <f aca="true" t="shared" si="40" ref="C62:C71">+C61+$N$26/10</f>
        <v>93.20000000000009</v>
      </c>
      <c r="D62" s="12">
        <f aca="true" t="shared" si="41" ref="D62:D93">D61+0.01</f>
        <v>340.10999999999774</v>
      </c>
      <c r="E62" s="13">
        <f aca="true" t="shared" si="42" ref="E62:E93">+E61+0.01</f>
        <v>2.5099999999999905</v>
      </c>
      <c r="F62" s="15">
        <f>+F61+$N$31/10</f>
        <v>128.20000000000022</v>
      </c>
      <c r="G62" s="17">
        <f aca="true" t="shared" si="43" ref="G62:G93">G61+0.01</f>
        <v>340.6099999999973</v>
      </c>
      <c r="H62" s="13">
        <f aca="true" t="shared" si="44" ref="H62:H93">+H61+0.01</f>
        <v>3.00999999999998</v>
      </c>
      <c r="I62" s="15"/>
      <c r="J62" s="12">
        <f aca="true" t="shared" si="45" ref="J62:J93">J61+0.01</f>
        <v>341.10999999999683</v>
      </c>
      <c r="K62" s="13">
        <f aca="true" t="shared" si="46" ref="K62:K93">+K61+0.01</f>
        <v>3.509999999999969</v>
      </c>
      <c r="L62" s="15"/>
      <c r="M62" s="46"/>
      <c r="N62" s="3"/>
      <c r="O62" s="3"/>
      <c r="P62" s="3"/>
      <c r="Q62" s="3"/>
      <c r="R62" s="3"/>
      <c r="S62" s="3"/>
      <c r="T62" s="3"/>
    </row>
    <row r="63" spans="1:20" ht="17.25" customHeight="1">
      <c r="A63" s="17">
        <f t="shared" si="38"/>
        <v>339.6199999999982</v>
      </c>
      <c r="B63" s="13">
        <f t="shared" si="39"/>
        <v>2.020000000000001</v>
      </c>
      <c r="C63" s="15">
        <f t="shared" si="40"/>
        <v>93.90000000000009</v>
      </c>
      <c r="D63" s="12">
        <f t="shared" si="41"/>
        <v>340.11999999999773</v>
      </c>
      <c r="E63" s="13">
        <f t="shared" si="42"/>
        <v>2.5199999999999902</v>
      </c>
      <c r="F63" s="15">
        <f aca="true" t="shared" si="47" ref="F63:F71">+F62+$N$31/10</f>
        <v>128.9000000000002</v>
      </c>
      <c r="G63" s="17">
        <f t="shared" si="43"/>
        <v>340.6199999999973</v>
      </c>
      <c r="H63" s="13">
        <f t="shared" si="44"/>
        <v>3.0199999999999796</v>
      </c>
      <c r="I63" s="15"/>
      <c r="J63" s="12">
        <f t="shared" si="45"/>
        <v>341.1199999999968</v>
      </c>
      <c r="K63" s="13">
        <f t="shared" si="46"/>
        <v>3.519999999999969</v>
      </c>
      <c r="L63" s="15"/>
      <c r="M63" s="46"/>
      <c r="N63" s="3"/>
      <c r="O63" s="3"/>
      <c r="P63" s="3"/>
      <c r="Q63" s="3"/>
      <c r="R63" s="3"/>
      <c r="S63" s="3"/>
      <c r="T63" s="3"/>
    </row>
    <row r="64" spans="1:20" ht="17.25" customHeight="1">
      <c r="A64" s="17">
        <f t="shared" si="38"/>
        <v>339.6299999999982</v>
      </c>
      <c r="B64" s="13">
        <f t="shared" si="39"/>
        <v>2.0300000000000007</v>
      </c>
      <c r="C64" s="15">
        <f t="shared" si="40"/>
        <v>94.6000000000001</v>
      </c>
      <c r="D64" s="12">
        <f t="shared" si="41"/>
        <v>340.1299999999977</v>
      </c>
      <c r="E64" s="13">
        <f t="shared" si="42"/>
        <v>2.52999999999999</v>
      </c>
      <c r="F64" s="15">
        <f t="shared" si="47"/>
        <v>129.6000000000002</v>
      </c>
      <c r="G64" s="17">
        <f t="shared" si="43"/>
        <v>340.62999999999727</v>
      </c>
      <c r="H64" s="13">
        <f t="shared" si="44"/>
        <v>3.0299999999999794</v>
      </c>
      <c r="I64" s="15"/>
      <c r="J64" s="12">
        <f t="shared" si="45"/>
        <v>341.1299999999968</v>
      </c>
      <c r="K64" s="13">
        <f t="shared" si="46"/>
        <v>3.5299999999999687</v>
      </c>
      <c r="L64" s="15"/>
      <c r="M64" s="46"/>
      <c r="N64" s="3"/>
      <c r="O64" s="3"/>
      <c r="P64" s="3"/>
      <c r="Q64" s="3"/>
      <c r="R64" s="3"/>
      <c r="S64" s="3"/>
      <c r="T64" s="3"/>
    </row>
    <row r="65" spans="1:20" ht="17.25" customHeight="1">
      <c r="A65" s="17">
        <f t="shared" si="38"/>
        <v>339.63999999999817</v>
      </c>
      <c r="B65" s="13">
        <f t="shared" si="39"/>
        <v>2.0400000000000005</v>
      </c>
      <c r="C65" s="15">
        <f t="shared" si="40"/>
        <v>95.3000000000001</v>
      </c>
      <c r="D65" s="12">
        <f t="shared" si="41"/>
        <v>340.1399999999977</v>
      </c>
      <c r="E65" s="13">
        <f t="shared" si="42"/>
        <v>2.53999999999999</v>
      </c>
      <c r="F65" s="15">
        <f t="shared" si="47"/>
        <v>130.30000000000018</v>
      </c>
      <c r="G65" s="17">
        <f t="shared" si="43"/>
        <v>340.63999999999726</v>
      </c>
      <c r="H65" s="13">
        <f t="shared" si="44"/>
        <v>3.039999999999979</v>
      </c>
      <c r="I65" s="15"/>
      <c r="J65" s="12">
        <f t="shared" si="45"/>
        <v>341.1399999999968</v>
      </c>
      <c r="K65" s="13">
        <f t="shared" si="46"/>
        <v>3.5399999999999685</v>
      </c>
      <c r="L65" s="15"/>
      <c r="M65" s="46"/>
      <c r="N65" s="3"/>
      <c r="O65" s="3"/>
      <c r="P65" s="3"/>
      <c r="Q65" s="3"/>
      <c r="R65" s="3"/>
      <c r="S65" s="3"/>
      <c r="T65" s="3"/>
    </row>
    <row r="66" spans="1:20" ht="17.25" customHeight="1">
      <c r="A66" s="17">
        <f t="shared" si="38"/>
        <v>339.64999999999816</v>
      </c>
      <c r="B66" s="13">
        <f t="shared" si="39"/>
        <v>2.0500000000000003</v>
      </c>
      <c r="C66" s="15">
        <f t="shared" si="40"/>
        <v>96.0000000000001</v>
      </c>
      <c r="D66" s="12">
        <f t="shared" si="41"/>
        <v>340.1499999999977</v>
      </c>
      <c r="E66" s="13">
        <f t="shared" si="42"/>
        <v>2.5499999999999896</v>
      </c>
      <c r="F66" s="15">
        <f t="shared" si="47"/>
        <v>131.00000000000017</v>
      </c>
      <c r="G66" s="17">
        <f t="shared" si="43"/>
        <v>340.64999999999725</v>
      </c>
      <c r="H66" s="13">
        <f t="shared" si="44"/>
        <v>3.049999999999979</v>
      </c>
      <c r="I66" s="15"/>
      <c r="J66" s="12">
        <f t="shared" si="45"/>
        <v>341.1499999999968</v>
      </c>
      <c r="K66" s="13">
        <f t="shared" si="46"/>
        <v>3.5499999999999683</v>
      </c>
      <c r="L66" s="15"/>
      <c r="M66" s="46"/>
      <c r="N66" s="3"/>
      <c r="O66" s="3"/>
      <c r="P66" s="3"/>
      <c r="Q66" s="3"/>
      <c r="R66" s="3"/>
      <c r="S66" s="3"/>
      <c r="T66" s="3"/>
    </row>
    <row r="67" spans="1:20" ht="17.25" customHeight="1">
      <c r="A67" s="17">
        <f t="shared" si="38"/>
        <v>339.65999999999815</v>
      </c>
      <c r="B67" s="13">
        <f t="shared" si="39"/>
        <v>2.06</v>
      </c>
      <c r="C67" s="15">
        <f t="shared" si="40"/>
        <v>96.7000000000001</v>
      </c>
      <c r="D67" s="12">
        <f t="shared" si="41"/>
        <v>340.1599999999977</v>
      </c>
      <c r="E67" s="13">
        <f t="shared" si="42"/>
        <v>2.5599999999999894</v>
      </c>
      <c r="F67" s="15">
        <f t="shared" si="47"/>
        <v>131.70000000000016</v>
      </c>
      <c r="G67" s="17">
        <f t="shared" si="43"/>
        <v>340.65999999999724</v>
      </c>
      <c r="H67" s="13">
        <f t="shared" si="44"/>
        <v>3.0599999999999787</v>
      </c>
      <c r="I67" s="15"/>
      <c r="J67" s="12">
        <f t="shared" si="45"/>
        <v>341.1599999999968</v>
      </c>
      <c r="K67" s="13">
        <f t="shared" si="46"/>
        <v>3.559999999999968</v>
      </c>
      <c r="L67" s="15"/>
      <c r="M67" s="46"/>
      <c r="N67" s="3"/>
      <c r="O67" s="3"/>
      <c r="P67" s="3"/>
      <c r="Q67" s="3"/>
      <c r="R67" s="3"/>
      <c r="S67" s="3"/>
      <c r="T67" s="3"/>
    </row>
    <row r="68" spans="1:20" ht="17.25" customHeight="1">
      <c r="A68" s="17">
        <f t="shared" si="38"/>
        <v>339.66999999999814</v>
      </c>
      <c r="B68" s="13">
        <f t="shared" si="39"/>
        <v>2.07</v>
      </c>
      <c r="C68" s="15">
        <f t="shared" si="40"/>
        <v>97.4000000000001</v>
      </c>
      <c r="D68" s="12">
        <f t="shared" si="41"/>
        <v>340.1699999999977</v>
      </c>
      <c r="E68" s="13">
        <f t="shared" si="42"/>
        <v>2.569999999999989</v>
      </c>
      <c r="F68" s="15">
        <f t="shared" si="47"/>
        <v>132.40000000000015</v>
      </c>
      <c r="G68" s="17">
        <f t="shared" si="43"/>
        <v>340.66999999999723</v>
      </c>
      <c r="H68" s="13">
        <f t="shared" si="44"/>
        <v>3.0699999999999785</v>
      </c>
      <c r="I68" s="15"/>
      <c r="J68" s="12">
        <f t="shared" si="45"/>
        <v>341.1699999999968</v>
      </c>
      <c r="K68" s="13">
        <f t="shared" si="46"/>
        <v>3.569999999999968</v>
      </c>
      <c r="L68" s="15"/>
      <c r="M68" s="46"/>
      <c r="N68" s="3"/>
      <c r="O68" s="3"/>
      <c r="P68" s="3"/>
      <c r="Q68" s="3"/>
      <c r="R68" s="3"/>
      <c r="S68" s="3"/>
      <c r="T68" s="3"/>
    </row>
    <row r="69" spans="1:20" ht="17.25" customHeight="1">
      <c r="A69" s="17">
        <f t="shared" si="38"/>
        <v>339.67999999999813</v>
      </c>
      <c r="B69" s="13">
        <f t="shared" si="39"/>
        <v>2.0799999999999996</v>
      </c>
      <c r="C69" s="15">
        <f t="shared" si="40"/>
        <v>98.10000000000011</v>
      </c>
      <c r="D69" s="12">
        <f t="shared" si="41"/>
        <v>340.1799999999977</v>
      </c>
      <c r="E69" s="13">
        <f t="shared" si="42"/>
        <v>2.579999999999989</v>
      </c>
      <c r="F69" s="15">
        <f t="shared" si="47"/>
        <v>133.10000000000014</v>
      </c>
      <c r="G69" s="17">
        <f t="shared" si="43"/>
        <v>340.6799999999972</v>
      </c>
      <c r="H69" s="13">
        <f t="shared" si="44"/>
        <v>3.0799999999999783</v>
      </c>
      <c r="I69" s="15"/>
      <c r="J69" s="12">
        <f t="shared" si="45"/>
        <v>341.17999999999677</v>
      </c>
      <c r="K69" s="13">
        <f t="shared" si="46"/>
        <v>3.5799999999999677</v>
      </c>
      <c r="L69" s="15"/>
      <c r="M69" s="46"/>
      <c r="N69" s="3"/>
      <c r="O69" s="3"/>
      <c r="P69" s="3"/>
      <c r="Q69" s="3"/>
      <c r="R69" s="3"/>
      <c r="S69" s="3"/>
      <c r="T69" s="3"/>
    </row>
    <row r="70" spans="1:20" ht="17.25" customHeight="1">
      <c r="A70" s="17">
        <f t="shared" si="38"/>
        <v>339.6899999999981</v>
      </c>
      <c r="B70" s="13">
        <f t="shared" si="39"/>
        <v>2.0899999999999994</v>
      </c>
      <c r="C70" s="15">
        <f t="shared" si="40"/>
        <v>98.80000000000011</v>
      </c>
      <c r="D70" s="12">
        <f t="shared" si="41"/>
        <v>340.18999999999767</v>
      </c>
      <c r="E70" s="13">
        <f t="shared" si="42"/>
        <v>2.5899999999999888</v>
      </c>
      <c r="F70" s="15">
        <f t="shared" si="47"/>
        <v>133.80000000000013</v>
      </c>
      <c r="G70" s="17">
        <f t="shared" si="43"/>
        <v>340.6899999999972</v>
      </c>
      <c r="H70" s="13">
        <f t="shared" si="44"/>
        <v>3.089999999999978</v>
      </c>
      <c r="I70" s="15"/>
      <c r="J70" s="12">
        <f t="shared" si="45"/>
        <v>341.18999999999676</v>
      </c>
      <c r="K70" s="13">
        <f t="shared" si="46"/>
        <v>3.5899999999999674</v>
      </c>
      <c r="L70" s="15"/>
      <c r="M70" s="46"/>
      <c r="N70" s="3"/>
      <c r="O70" s="3"/>
      <c r="P70" s="3"/>
      <c r="Q70" s="3"/>
      <c r="R70" s="3"/>
      <c r="S70" s="3"/>
      <c r="T70" s="3"/>
    </row>
    <row r="71" spans="1:20" ht="17.25" customHeight="1">
      <c r="A71" s="18">
        <f t="shared" si="38"/>
        <v>339.6999999999981</v>
      </c>
      <c r="B71" s="19">
        <f t="shared" si="39"/>
        <v>2.099999999999999</v>
      </c>
      <c r="C71" s="20">
        <f t="shared" si="40"/>
        <v>99.50000000000011</v>
      </c>
      <c r="D71" s="21">
        <f t="shared" si="41"/>
        <v>340.19999999999766</v>
      </c>
      <c r="E71" s="19">
        <f t="shared" si="42"/>
        <v>2.5999999999999885</v>
      </c>
      <c r="F71" s="20">
        <f t="shared" si="47"/>
        <v>134.5000000000001</v>
      </c>
      <c r="G71" s="18">
        <f t="shared" si="43"/>
        <v>340.6999999999972</v>
      </c>
      <c r="H71" s="19">
        <f t="shared" si="44"/>
        <v>3.099999999999978</v>
      </c>
      <c r="I71" s="20"/>
      <c r="J71" s="21">
        <f t="shared" si="45"/>
        <v>341.19999999999675</v>
      </c>
      <c r="K71" s="19">
        <f t="shared" si="46"/>
        <v>3.5999999999999672</v>
      </c>
      <c r="L71" s="35"/>
      <c r="M71" s="46"/>
      <c r="N71" s="3"/>
      <c r="O71" s="3"/>
      <c r="P71" s="3"/>
      <c r="Q71" s="3"/>
      <c r="R71" s="3"/>
      <c r="S71" s="3"/>
      <c r="T71" s="3"/>
    </row>
    <row r="72" spans="1:20" ht="17.25" customHeight="1">
      <c r="A72" s="23">
        <f t="shared" si="38"/>
        <v>339.7099999999981</v>
      </c>
      <c r="B72" s="24">
        <f t="shared" si="39"/>
        <v>2.109999999999999</v>
      </c>
      <c r="C72" s="34">
        <f aca="true" t="shared" si="48" ref="C72:C81">+C71+$N$27/10</f>
        <v>100.20000000000012</v>
      </c>
      <c r="D72" s="26">
        <f t="shared" si="41"/>
        <v>340.20999999999765</v>
      </c>
      <c r="E72" s="24">
        <f t="shared" si="42"/>
        <v>2.6099999999999883</v>
      </c>
      <c r="F72" s="34">
        <f>+F71+$N$32/10</f>
        <v>135.2500000000001</v>
      </c>
      <c r="G72" s="23">
        <f t="shared" si="43"/>
        <v>340.7099999999972</v>
      </c>
      <c r="H72" s="24">
        <f t="shared" si="44"/>
        <v>3.1099999999999777</v>
      </c>
      <c r="I72" s="34"/>
      <c r="J72" s="26">
        <f t="shared" si="45"/>
        <v>341.20999999999674</v>
      </c>
      <c r="K72" s="24">
        <f t="shared" si="46"/>
        <v>3.609999999999967</v>
      </c>
      <c r="L72" s="34"/>
      <c r="M72" s="46"/>
      <c r="N72" s="3"/>
      <c r="O72" s="3"/>
      <c r="P72" s="3"/>
      <c r="Q72" s="3"/>
      <c r="R72" s="3"/>
      <c r="S72" s="3"/>
      <c r="T72" s="3"/>
    </row>
    <row r="73" spans="1:20" ht="17.25" customHeight="1">
      <c r="A73" s="17">
        <f t="shared" si="38"/>
        <v>339.7199999999981</v>
      </c>
      <c r="B73" s="13">
        <f t="shared" si="39"/>
        <v>2.1199999999999988</v>
      </c>
      <c r="C73" s="15">
        <f t="shared" si="48"/>
        <v>100.90000000000012</v>
      </c>
      <c r="D73" s="12">
        <f t="shared" si="41"/>
        <v>340.21999999999764</v>
      </c>
      <c r="E73" s="13">
        <f t="shared" si="42"/>
        <v>2.619999999999988</v>
      </c>
      <c r="F73" s="15">
        <f aca="true" t="shared" si="49" ref="F73:F81">+F72+$N$32/10</f>
        <v>136.0000000000001</v>
      </c>
      <c r="G73" s="17">
        <f t="shared" si="43"/>
        <v>340.7199999999972</v>
      </c>
      <c r="H73" s="13">
        <f t="shared" si="44"/>
        <v>3.1199999999999775</v>
      </c>
      <c r="I73" s="15"/>
      <c r="J73" s="12">
        <f t="shared" si="45"/>
        <v>341.21999999999673</v>
      </c>
      <c r="K73" s="13">
        <f t="shared" si="46"/>
        <v>3.619999999999967</v>
      </c>
      <c r="L73" s="15"/>
      <c r="M73" s="46"/>
      <c r="N73" s="3"/>
      <c r="O73" s="3"/>
      <c r="P73" s="3"/>
      <c r="Q73" s="3"/>
      <c r="R73" s="3"/>
      <c r="S73" s="3"/>
      <c r="T73" s="3"/>
    </row>
    <row r="74" spans="1:20" ht="17.25" customHeight="1">
      <c r="A74" s="17">
        <f t="shared" si="38"/>
        <v>339.7299999999981</v>
      </c>
      <c r="B74" s="13">
        <f t="shared" si="39"/>
        <v>2.1299999999999986</v>
      </c>
      <c r="C74" s="15">
        <f t="shared" si="48"/>
        <v>101.60000000000012</v>
      </c>
      <c r="D74" s="12">
        <f t="shared" si="41"/>
        <v>340.22999999999763</v>
      </c>
      <c r="E74" s="13">
        <f t="shared" si="42"/>
        <v>2.629999999999988</v>
      </c>
      <c r="F74" s="15">
        <f t="shared" si="49"/>
        <v>136.7500000000001</v>
      </c>
      <c r="G74" s="17">
        <f t="shared" si="43"/>
        <v>340.7299999999972</v>
      </c>
      <c r="H74" s="13">
        <f t="shared" si="44"/>
        <v>3.1299999999999772</v>
      </c>
      <c r="I74" s="15"/>
      <c r="J74" s="12">
        <f t="shared" si="45"/>
        <v>341.2299999999967</v>
      </c>
      <c r="K74" s="13">
        <f t="shared" si="46"/>
        <v>3.6299999999999666</v>
      </c>
      <c r="L74" s="15"/>
      <c r="M74" s="46"/>
      <c r="N74" s="3"/>
      <c r="O74" s="3"/>
      <c r="P74" s="3"/>
      <c r="Q74" s="3"/>
      <c r="R74" s="3"/>
      <c r="S74" s="3"/>
      <c r="T74" s="3"/>
    </row>
    <row r="75" spans="1:20" ht="17.25" customHeight="1">
      <c r="A75" s="17">
        <f t="shared" si="38"/>
        <v>339.7399999999981</v>
      </c>
      <c r="B75" s="13">
        <f t="shared" si="39"/>
        <v>2.1399999999999983</v>
      </c>
      <c r="C75" s="15">
        <f t="shared" si="48"/>
        <v>102.30000000000013</v>
      </c>
      <c r="D75" s="12">
        <f t="shared" si="41"/>
        <v>340.2399999999976</v>
      </c>
      <c r="E75" s="13">
        <f t="shared" si="42"/>
        <v>2.6399999999999877</v>
      </c>
      <c r="F75" s="15">
        <f t="shared" si="49"/>
        <v>137.5000000000001</v>
      </c>
      <c r="G75" s="17">
        <f t="shared" si="43"/>
        <v>340.73999999999717</v>
      </c>
      <c r="H75" s="13">
        <f t="shared" si="44"/>
        <v>3.139999999999977</v>
      </c>
      <c r="I75" s="15"/>
      <c r="J75" s="12">
        <f t="shared" si="45"/>
        <v>341.2399999999967</v>
      </c>
      <c r="K75" s="13">
        <f t="shared" si="46"/>
        <v>3.6399999999999664</v>
      </c>
      <c r="L75" s="15"/>
      <c r="M75" s="46"/>
      <c r="N75" s="3"/>
      <c r="O75" s="3"/>
      <c r="P75" s="3"/>
      <c r="Q75" s="3"/>
      <c r="R75" s="3"/>
      <c r="S75" s="3"/>
      <c r="T75" s="3"/>
    </row>
    <row r="76" spans="1:20" ht="17.25" customHeight="1">
      <c r="A76" s="17">
        <f t="shared" si="38"/>
        <v>339.74999999999807</v>
      </c>
      <c r="B76" s="13">
        <f t="shared" si="39"/>
        <v>2.149999999999998</v>
      </c>
      <c r="C76" s="15">
        <f t="shared" si="48"/>
        <v>103.00000000000013</v>
      </c>
      <c r="D76" s="12">
        <f t="shared" si="41"/>
        <v>340.2499999999976</v>
      </c>
      <c r="E76" s="13">
        <f t="shared" si="42"/>
        <v>2.6499999999999875</v>
      </c>
      <c r="F76" s="15">
        <f t="shared" si="49"/>
        <v>138.2500000000001</v>
      </c>
      <c r="G76" s="17">
        <f t="shared" si="43"/>
        <v>340.74999999999716</v>
      </c>
      <c r="H76" s="13">
        <f t="shared" si="44"/>
        <v>3.149999999999977</v>
      </c>
      <c r="I76" s="15"/>
      <c r="J76" s="12">
        <f t="shared" si="45"/>
        <v>341.2499999999967</v>
      </c>
      <c r="K76" s="13">
        <f t="shared" si="46"/>
        <v>3.649999999999966</v>
      </c>
      <c r="L76" s="15"/>
      <c r="M76" s="46"/>
      <c r="N76" s="3"/>
      <c r="O76" s="3"/>
      <c r="P76" s="3"/>
      <c r="Q76" s="3"/>
      <c r="R76" s="3"/>
      <c r="S76" s="3"/>
      <c r="T76" s="3"/>
    </row>
    <row r="77" spans="1:20" ht="17.25" customHeight="1">
      <c r="A77" s="17">
        <f t="shared" si="38"/>
        <v>339.75999999999806</v>
      </c>
      <c r="B77" s="13">
        <f t="shared" si="39"/>
        <v>2.159999999999998</v>
      </c>
      <c r="C77" s="15">
        <f t="shared" si="48"/>
        <v>103.70000000000013</v>
      </c>
      <c r="D77" s="12">
        <f t="shared" si="41"/>
        <v>340.2599999999976</v>
      </c>
      <c r="E77" s="13">
        <f t="shared" si="42"/>
        <v>2.6599999999999873</v>
      </c>
      <c r="F77" s="15">
        <f t="shared" si="49"/>
        <v>139.0000000000001</v>
      </c>
      <c r="G77" s="17">
        <f t="shared" si="43"/>
        <v>340.75999999999715</v>
      </c>
      <c r="H77" s="13">
        <f t="shared" si="44"/>
        <v>3.1599999999999766</v>
      </c>
      <c r="I77" s="15"/>
      <c r="J77" s="12">
        <f t="shared" si="45"/>
        <v>341.2599999999967</v>
      </c>
      <c r="K77" s="13">
        <f t="shared" si="46"/>
        <v>3.659999999999966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7">
        <f t="shared" si="38"/>
        <v>339.76999999999805</v>
      </c>
      <c r="B78" s="13">
        <f t="shared" si="39"/>
        <v>2.1699999999999977</v>
      </c>
      <c r="C78" s="15">
        <f t="shared" si="48"/>
        <v>104.40000000000013</v>
      </c>
      <c r="D78" s="12">
        <f t="shared" si="41"/>
        <v>340.2699999999976</v>
      </c>
      <c r="E78" s="13">
        <f t="shared" si="42"/>
        <v>2.669999999999987</v>
      </c>
      <c r="F78" s="15">
        <f t="shared" si="49"/>
        <v>139.7500000000001</v>
      </c>
      <c r="G78" s="17">
        <f t="shared" si="43"/>
        <v>340.76999999999714</v>
      </c>
      <c r="H78" s="13">
        <f t="shared" si="44"/>
        <v>3.1699999999999764</v>
      </c>
      <c r="I78" s="15"/>
      <c r="J78" s="12">
        <f t="shared" si="45"/>
        <v>341.2699999999967</v>
      </c>
      <c r="K78" s="13">
        <f t="shared" si="46"/>
        <v>3.6699999999999657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7">
        <f t="shared" si="38"/>
        <v>339.77999999999804</v>
      </c>
      <c r="B79" s="13">
        <f t="shared" si="39"/>
        <v>2.1799999999999975</v>
      </c>
      <c r="C79" s="15">
        <f t="shared" si="48"/>
        <v>105.10000000000014</v>
      </c>
      <c r="D79" s="12">
        <f t="shared" si="41"/>
        <v>340.2799999999976</v>
      </c>
      <c r="E79" s="13">
        <f t="shared" si="42"/>
        <v>2.679999999999987</v>
      </c>
      <c r="F79" s="15">
        <f t="shared" si="49"/>
        <v>140.5000000000001</v>
      </c>
      <c r="G79" s="17">
        <f t="shared" si="43"/>
        <v>340.77999999999713</v>
      </c>
      <c r="H79" s="13">
        <f t="shared" si="44"/>
        <v>3.179999999999976</v>
      </c>
      <c r="I79" s="15"/>
      <c r="J79" s="12">
        <f t="shared" si="45"/>
        <v>341.2799999999967</v>
      </c>
      <c r="K79" s="13">
        <f t="shared" si="46"/>
        <v>3.6799999999999655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17">
        <f t="shared" si="38"/>
        <v>339.78999999999803</v>
      </c>
      <c r="B80" s="13">
        <f t="shared" si="39"/>
        <v>2.1899999999999973</v>
      </c>
      <c r="C80" s="15">
        <f t="shared" si="48"/>
        <v>105.80000000000014</v>
      </c>
      <c r="D80" s="12">
        <f t="shared" si="41"/>
        <v>340.2899999999976</v>
      </c>
      <c r="E80" s="13">
        <f t="shared" si="42"/>
        <v>2.6899999999999866</v>
      </c>
      <c r="F80" s="15">
        <f t="shared" si="49"/>
        <v>141.2500000000001</v>
      </c>
      <c r="G80" s="17">
        <f t="shared" si="43"/>
        <v>340.7899999999971</v>
      </c>
      <c r="H80" s="13">
        <f t="shared" si="44"/>
        <v>3.189999999999976</v>
      </c>
      <c r="I80" s="15"/>
      <c r="J80" s="12">
        <f t="shared" si="45"/>
        <v>341.28999999999667</v>
      </c>
      <c r="K80" s="13">
        <f t="shared" si="46"/>
        <v>3.6899999999999653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18">
        <f t="shared" si="38"/>
        <v>339.799999999998</v>
      </c>
      <c r="B81" s="19">
        <f t="shared" si="39"/>
        <v>2.199999999999997</v>
      </c>
      <c r="C81" s="20">
        <f t="shared" si="48"/>
        <v>106.50000000000014</v>
      </c>
      <c r="D81" s="21">
        <f t="shared" si="41"/>
        <v>340.29999999999757</v>
      </c>
      <c r="E81" s="19">
        <f t="shared" si="42"/>
        <v>2.6999999999999864</v>
      </c>
      <c r="F81" s="20">
        <f t="shared" si="49"/>
        <v>142.0000000000001</v>
      </c>
      <c r="G81" s="18">
        <f t="shared" si="43"/>
        <v>340.7999999999971</v>
      </c>
      <c r="H81" s="19">
        <f t="shared" si="44"/>
        <v>3.1999999999999758</v>
      </c>
      <c r="I81" s="20"/>
      <c r="J81" s="21">
        <f t="shared" si="45"/>
        <v>341.29999999999666</v>
      </c>
      <c r="K81" s="19">
        <f t="shared" si="46"/>
        <v>3.699999999999965</v>
      </c>
      <c r="L81" s="35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3">
        <f t="shared" si="38"/>
        <v>339.809999999998</v>
      </c>
      <c r="B82" s="24">
        <f t="shared" si="39"/>
        <v>2.209999999999997</v>
      </c>
      <c r="C82" s="34">
        <f aca="true" t="shared" si="50" ref="C82:C91">+C81+$N$28/10</f>
        <v>107.20000000000014</v>
      </c>
      <c r="D82" s="26">
        <f t="shared" si="41"/>
        <v>340.30999999999756</v>
      </c>
      <c r="E82" s="24">
        <f t="shared" si="42"/>
        <v>2.709999999999986</v>
      </c>
      <c r="F82" s="34"/>
      <c r="G82" s="23">
        <f t="shared" si="43"/>
        <v>340.8099999999971</v>
      </c>
      <c r="H82" s="24">
        <f t="shared" si="44"/>
        <v>3.2099999999999755</v>
      </c>
      <c r="I82" s="34"/>
      <c r="J82" s="26">
        <f t="shared" si="45"/>
        <v>341.30999999999665</v>
      </c>
      <c r="K82" s="24">
        <f t="shared" si="46"/>
        <v>3.709999999999965</v>
      </c>
      <c r="L82" s="34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7">
        <f t="shared" si="38"/>
        <v>339.819999999998</v>
      </c>
      <c r="B83" s="13">
        <f t="shared" si="39"/>
        <v>2.2199999999999966</v>
      </c>
      <c r="C83" s="15">
        <f t="shared" si="50"/>
        <v>107.90000000000015</v>
      </c>
      <c r="D83" s="12">
        <f t="shared" si="41"/>
        <v>340.31999999999755</v>
      </c>
      <c r="E83" s="13">
        <f t="shared" si="42"/>
        <v>2.719999999999986</v>
      </c>
      <c r="F83" s="15"/>
      <c r="G83" s="17">
        <f t="shared" si="43"/>
        <v>340.8199999999971</v>
      </c>
      <c r="H83" s="13">
        <f t="shared" si="44"/>
        <v>3.2199999999999753</v>
      </c>
      <c r="I83" s="15"/>
      <c r="J83" s="28">
        <f t="shared" si="45"/>
        <v>341.31999999999664</v>
      </c>
      <c r="K83" s="11">
        <f t="shared" si="46"/>
        <v>3.7199999999999647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7">
        <f t="shared" si="38"/>
        <v>339.829999999998</v>
      </c>
      <c r="B84" s="13">
        <f t="shared" si="39"/>
        <v>2.2299999999999964</v>
      </c>
      <c r="C84" s="15">
        <f t="shared" si="50"/>
        <v>108.60000000000015</v>
      </c>
      <c r="D84" s="12">
        <f t="shared" si="41"/>
        <v>340.32999999999754</v>
      </c>
      <c r="E84" s="13">
        <f t="shared" si="42"/>
        <v>2.7299999999999858</v>
      </c>
      <c r="F84" s="15"/>
      <c r="G84" s="17">
        <f t="shared" si="43"/>
        <v>340.8299999999971</v>
      </c>
      <c r="H84" s="13">
        <f t="shared" si="44"/>
        <v>3.229999999999975</v>
      </c>
      <c r="I84" s="15"/>
      <c r="J84" s="12">
        <f t="shared" si="45"/>
        <v>341.32999999999663</v>
      </c>
      <c r="K84" s="13">
        <f t="shared" si="46"/>
        <v>3.7299999999999645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7">
        <f t="shared" si="38"/>
        <v>339.839999999998</v>
      </c>
      <c r="B85" s="13">
        <f t="shared" si="39"/>
        <v>2.239999999999996</v>
      </c>
      <c r="C85" s="15">
        <f t="shared" si="50"/>
        <v>109.30000000000015</v>
      </c>
      <c r="D85" s="12">
        <f t="shared" si="41"/>
        <v>340.33999999999753</v>
      </c>
      <c r="E85" s="13">
        <f t="shared" si="42"/>
        <v>2.7399999999999856</v>
      </c>
      <c r="F85" s="15"/>
      <c r="G85" s="17">
        <f t="shared" si="43"/>
        <v>340.8399999999971</v>
      </c>
      <c r="H85" s="13">
        <f t="shared" si="44"/>
        <v>3.239999999999975</v>
      </c>
      <c r="I85" s="15"/>
      <c r="J85" s="12">
        <f t="shared" si="45"/>
        <v>341.3399999999966</v>
      </c>
      <c r="K85" s="13">
        <f t="shared" si="46"/>
        <v>3.7399999999999642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7">
        <f t="shared" si="38"/>
        <v>339.849999999998</v>
      </c>
      <c r="B86" s="13">
        <f t="shared" si="39"/>
        <v>2.249999999999996</v>
      </c>
      <c r="C86" s="15">
        <f t="shared" si="50"/>
        <v>110.00000000000016</v>
      </c>
      <c r="D86" s="12">
        <f t="shared" si="41"/>
        <v>340.3499999999975</v>
      </c>
      <c r="E86" s="13">
        <f t="shared" si="42"/>
        <v>2.7499999999999853</v>
      </c>
      <c r="F86" s="15"/>
      <c r="G86" s="17">
        <f t="shared" si="43"/>
        <v>340.84999999999707</v>
      </c>
      <c r="H86" s="13">
        <f t="shared" si="44"/>
        <v>3.2499999999999747</v>
      </c>
      <c r="I86" s="15"/>
      <c r="J86" s="12">
        <f t="shared" si="45"/>
        <v>341.3499999999966</v>
      </c>
      <c r="K86" s="13">
        <f t="shared" si="46"/>
        <v>3.749999999999964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7">
        <f t="shared" si="38"/>
        <v>339.85999999999797</v>
      </c>
      <c r="B87" s="13">
        <f t="shared" si="39"/>
        <v>2.259999999999996</v>
      </c>
      <c r="C87" s="15">
        <f t="shared" si="50"/>
        <v>110.70000000000016</v>
      </c>
      <c r="D87" s="12">
        <f t="shared" si="41"/>
        <v>340.3599999999975</v>
      </c>
      <c r="E87" s="13">
        <f t="shared" si="42"/>
        <v>2.759999999999985</v>
      </c>
      <c r="F87" s="15"/>
      <c r="G87" s="17">
        <f t="shared" si="43"/>
        <v>340.85999999999706</v>
      </c>
      <c r="H87" s="13">
        <f t="shared" si="44"/>
        <v>3.2599999999999745</v>
      </c>
      <c r="I87" s="15"/>
      <c r="J87" s="12">
        <f t="shared" si="45"/>
        <v>341.3599999999966</v>
      </c>
      <c r="K87" s="13">
        <f t="shared" si="46"/>
        <v>3.759999999999964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7">
        <f t="shared" si="38"/>
        <v>339.86999999999796</v>
      </c>
      <c r="B88" s="13">
        <f t="shared" si="39"/>
        <v>2.2699999999999956</v>
      </c>
      <c r="C88" s="15">
        <f t="shared" si="50"/>
        <v>111.40000000000016</v>
      </c>
      <c r="D88" s="12">
        <f t="shared" si="41"/>
        <v>340.3699999999975</v>
      </c>
      <c r="E88" s="13">
        <f t="shared" si="42"/>
        <v>2.769999999999985</v>
      </c>
      <c r="F88" s="15"/>
      <c r="G88" s="17">
        <f t="shared" si="43"/>
        <v>340.86999999999705</v>
      </c>
      <c r="H88" s="13">
        <f t="shared" si="44"/>
        <v>3.2699999999999743</v>
      </c>
      <c r="I88" s="15"/>
      <c r="J88" s="12">
        <f t="shared" si="45"/>
        <v>341.3699999999966</v>
      </c>
      <c r="K88" s="13">
        <f t="shared" si="46"/>
        <v>3.7699999999999636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7">
        <f t="shared" si="38"/>
        <v>339.87999999999795</v>
      </c>
      <c r="B89" s="13">
        <f t="shared" si="39"/>
        <v>2.2799999999999954</v>
      </c>
      <c r="C89" s="15">
        <f t="shared" si="50"/>
        <v>112.10000000000016</v>
      </c>
      <c r="D89" s="12">
        <f t="shared" si="41"/>
        <v>340.3799999999975</v>
      </c>
      <c r="E89" s="13">
        <f t="shared" si="42"/>
        <v>2.7799999999999847</v>
      </c>
      <c r="F89" s="15"/>
      <c r="G89" s="17">
        <f t="shared" si="43"/>
        <v>340.87999999999704</v>
      </c>
      <c r="H89" s="13">
        <f t="shared" si="44"/>
        <v>3.279999999999974</v>
      </c>
      <c r="I89" s="15"/>
      <c r="J89" s="12">
        <f t="shared" si="45"/>
        <v>341.3799999999966</v>
      </c>
      <c r="K89" s="13">
        <f t="shared" si="46"/>
        <v>3.7799999999999634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17">
        <f t="shared" si="38"/>
        <v>339.88999999999794</v>
      </c>
      <c r="B90" s="13">
        <f t="shared" si="39"/>
        <v>2.289999999999995</v>
      </c>
      <c r="C90" s="15">
        <f t="shared" si="50"/>
        <v>112.80000000000017</v>
      </c>
      <c r="D90" s="12">
        <f t="shared" si="41"/>
        <v>340.3899999999975</v>
      </c>
      <c r="E90" s="13">
        <f t="shared" si="42"/>
        <v>2.7899999999999845</v>
      </c>
      <c r="F90" s="15"/>
      <c r="G90" s="17">
        <f t="shared" si="43"/>
        <v>340.88999999999703</v>
      </c>
      <c r="H90" s="13">
        <f t="shared" si="44"/>
        <v>3.289999999999974</v>
      </c>
      <c r="I90" s="15"/>
      <c r="J90" s="12">
        <f t="shared" si="45"/>
        <v>341.3899999999966</v>
      </c>
      <c r="K90" s="13">
        <f t="shared" si="46"/>
        <v>3.789999999999963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18">
        <f t="shared" si="38"/>
        <v>339.89999999999793</v>
      </c>
      <c r="B91" s="19">
        <f t="shared" si="39"/>
        <v>2.299999999999995</v>
      </c>
      <c r="C91" s="20">
        <f t="shared" si="50"/>
        <v>113.50000000000017</v>
      </c>
      <c r="D91" s="21">
        <f t="shared" si="41"/>
        <v>340.3999999999975</v>
      </c>
      <c r="E91" s="19">
        <f t="shared" si="42"/>
        <v>2.7999999999999843</v>
      </c>
      <c r="F91" s="20"/>
      <c r="G91" s="18">
        <f t="shared" si="43"/>
        <v>340.899999999997</v>
      </c>
      <c r="H91" s="19">
        <f t="shared" si="44"/>
        <v>3.2999999999999736</v>
      </c>
      <c r="I91" s="20"/>
      <c r="J91" s="21">
        <f t="shared" si="45"/>
        <v>341.39999999999657</v>
      </c>
      <c r="K91" s="19">
        <f t="shared" si="46"/>
        <v>3.799999999999963</v>
      </c>
      <c r="L91" s="2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3">
        <f t="shared" si="38"/>
        <v>339.9099999999979</v>
      </c>
      <c r="B92" s="24">
        <f t="shared" si="39"/>
        <v>2.3099999999999947</v>
      </c>
      <c r="C92" s="34">
        <f>+C91+$N$29/10</f>
        <v>114.20000000000017</v>
      </c>
      <c r="D92" s="26">
        <f t="shared" si="41"/>
        <v>340.40999999999747</v>
      </c>
      <c r="E92" s="24">
        <f t="shared" si="42"/>
        <v>2.809999999999984</v>
      </c>
      <c r="F92" s="34"/>
      <c r="G92" s="23">
        <f t="shared" si="43"/>
        <v>340.909999999997</v>
      </c>
      <c r="H92" s="24">
        <f t="shared" si="44"/>
        <v>3.3099999999999734</v>
      </c>
      <c r="I92" s="34"/>
      <c r="J92" s="26">
        <f t="shared" si="45"/>
        <v>341.40999999999656</v>
      </c>
      <c r="K92" s="24">
        <f t="shared" si="46"/>
        <v>3.8099999999999627</v>
      </c>
      <c r="L92" s="34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7">
        <f t="shared" si="38"/>
        <v>339.9199999999979</v>
      </c>
      <c r="B93" s="13">
        <f t="shared" si="39"/>
        <v>2.3199999999999945</v>
      </c>
      <c r="C93" s="15">
        <f aca="true" t="shared" si="51" ref="C93:C101">+C92+$N$29/10</f>
        <v>114.90000000000018</v>
      </c>
      <c r="D93" s="12">
        <f t="shared" si="41"/>
        <v>340.41999999999746</v>
      </c>
      <c r="E93" s="13">
        <f t="shared" si="42"/>
        <v>2.819999999999984</v>
      </c>
      <c r="F93" s="15"/>
      <c r="G93" s="17">
        <f t="shared" si="43"/>
        <v>340.919999999997</v>
      </c>
      <c r="H93" s="13">
        <f t="shared" si="44"/>
        <v>3.319999999999973</v>
      </c>
      <c r="I93" s="15"/>
      <c r="J93" s="28">
        <f t="shared" si="45"/>
        <v>341.41999999999655</v>
      </c>
      <c r="K93" s="11">
        <f t="shared" si="46"/>
        <v>3.8199999999999625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7">
        <f aca="true" t="shared" si="52" ref="A94:A110">A93+0.01</f>
        <v>339.9299999999979</v>
      </c>
      <c r="B94" s="13">
        <f aca="true" t="shared" si="53" ref="B94:B110">+B93+0.01</f>
        <v>2.3299999999999943</v>
      </c>
      <c r="C94" s="15">
        <f t="shared" si="51"/>
        <v>115.60000000000018</v>
      </c>
      <c r="D94" s="12">
        <f aca="true" t="shared" si="54" ref="D94:D110">D93+0.01</f>
        <v>340.42999999999745</v>
      </c>
      <c r="E94" s="13">
        <f aca="true" t="shared" si="55" ref="E94:E110">+E93+0.01</f>
        <v>2.8299999999999836</v>
      </c>
      <c r="F94" s="15"/>
      <c r="G94" s="17">
        <f aca="true" t="shared" si="56" ref="G94:G110">G93+0.01</f>
        <v>340.929999999997</v>
      </c>
      <c r="H94" s="13">
        <f aca="true" t="shared" si="57" ref="H94:H110">+H93+0.01</f>
        <v>3.329999999999973</v>
      </c>
      <c r="I94" s="15"/>
      <c r="J94" s="12">
        <f aca="true" t="shared" si="58" ref="J94:J110">J93+0.01</f>
        <v>341.42999999999654</v>
      </c>
      <c r="K94" s="13">
        <f aca="true" t="shared" si="59" ref="K94:K110">+K93+0.01</f>
        <v>3.8299999999999623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7">
        <f t="shared" si="52"/>
        <v>339.9399999999979</v>
      </c>
      <c r="B95" s="13">
        <f t="shared" si="53"/>
        <v>2.339999999999994</v>
      </c>
      <c r="C95" s="15">
        <f t="shared" si="51"/>
        <v>116.30000000000018</v>
      </c>
      <c r="D95" s="12">
        <f t="shared" si="54"/>
        <v>340.43999999999744</v>
      </c>
      <c r="E95" s="13">
        <f t="shared" si="55"/>
        <v>2.8399999999999834</v>
      </c>
      <c r="F95" s="15"/>
      <c r="G95" s="17">
        <f t="shared" si="56"/>
        <v>340.939999999997</v>
      </c>
      <c r="H95" s="13">
        <f t="shared" si="57"/>
        <v>3.3399999999999728</v>
      </c>
      <c r="I95" s="15"/>
      <c r="J95" s="12">
        <f t="shared" si="58"/>
        <v>341.43999999999653</v>
      </c>
      <c r="K95" s="13">
        <f t="shared" si="59"/>
        <v>3.839999999999962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7">
        <f t="shared" si="52"/>
        <v>339.9499999999979</v>
      </c>
      <c r="B96" s="13">
        <f t="shared" si="53"/>
        <v>2.349999999999994</v>
      </c>
      <c r="C96" s="15">
        <f t="shared" si="51"/>
        <v>117.00000000000018</v>
      </c>
      <c r="D96" s="12">
        <f t="shared" si="54"/>
        <v>340.44999999999743</v>
      </c>
      <c r="E96" s="13">
        <f t="shared" si="55"/>
        <v>2.849999999999983</v>
      </c>
      <c r="F96" s="15"/>
      <c r="G96" s="17">
        <f t="shared" si="56"/>
        <v>340.949999999997</v>
      </c>
      <c r="H96" s="13">
        <f t="shared" si="57"/>
        <v>3.3499999999999726</v>
      </c>
      <c r="I96" s="15"/>
      <c r="J96" s="12">
        <f t="shared" si="58"/>
        <v>341.4499999999965</v>
      </c>
      <c r="K96" s="13">
        <f t="shared" si="59"/>
        <v>3.849999999999962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7">
        <f t="shared" si="52"/>
        <v>339.9599999999979</v>
      </c>
      <c r="B97" s="13">
        <f t="shared" si="53"/>
        <v>2.3599999999999937</v>
      </c>
      <c r="C97" s="15">
        <f t="shared" si="51"/>
        <v>117.70000000000019</v>
      </c>
      <c r="D97" s="12">
        <f t="shared" si="54"/>
        <v>340.4599999999974</v>
      </c>
      <c r="E97" s="13">
        <f t="shared" si="55"/>
        <v>2.859999999999983</v>
      </c>
      <c r="F97" s="15"/>
      <c r="G97" s="17">
        <f t="shared" si="56"/>
        <v>340.95999999999697</v>
      </c>
      <c r="H97" s="13">
        <f t="shared" si="57"/>
        <v>3.3599999999999723</v>
      </c>
      <c r="I97" s="15"/>
      <c r="J97" s="12">
        <f t="shared" si="58"/>
        <v>341.4599999999965</v>
      </c>
      <c r="K97" s="13">
        <f t="shared" si="59"/>
        <v>3.8599999999999617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7">
        <f t="shared" si="52"/>
        <v>339.96999999999787</v>
      </c>
      <c r="B98" s="13">
        <f t="shared" si="53"/>
        <v>2.3699999999999934</v>
      </c>
      <c r="C98" s="15">
        <f t="shared" si="51"/>
        <v>118.40000000000019</v>
      </c>
      <c r="D98" s="12">
        <f t="shared" si="54"/>
        <v>340.4699999999974</v>
      </c>
      <c r="E98" s="13">
        <f t="shared" si="55"/>
        <v>2.869999999999983</v>
      </c>
      <c r="F98" s="15"/>
      <c r="G98" s="17">
        <f t="shared" si="56"/>
        <v>340.96999999999696</v>
      </c>
      <c r="H98" s="13">
        <f t="shared" si="57"/>
        <v>3.369999999999972</v>
      </c>
      <c r="I98" s="15"/>
      <c r="J98" s="12">
        <f t="shared" si="58"/>
        <v>341.4699999999965</v>
      </c>
      <c r="K98" s="13">
        <f t="shared" si="59"/>
        <v>3.8699999999999615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7">
        <f t="shared" si="52"/>
        <v>339.97999999999786</v>
      </c>
      <c r="B99" s="13">
        <f t="shared" si="53"/>
        <v>2.3799999999999932</v>
      </c>
      <c r="C99" s="15">
        <f t="shared" si="51"/>
        <v>119.1000000000002</v>
      </c>
      <c r="D99" s="12">
        <f t="shared" si="54"/>
        <v>340.4799999999974</v>
      </c>
      <c r="E99" s="13">
        <f t="shared" si="55"/>
        <v>2.8799999999999826</v>
      </c>
      <c r="F99" s="15"/>
      <c r="G99" s="17">
        <f t="shared" si="56"/>
        <v>340.97999999999695</v>
      </c>
      <c r="H99" s="13">
        <f t="shared" si="57"/>
        <v>3.379999999999972</v>
      </c>
      <c r="I99" s="15"/>
      <c r="J99" s="12">
        <f t="shared" si="58"/>
        <v>341.4799999999965</v>
      </c>
      <c r="K99" s="13">
        <f t="shared" si="59"/>
        <v>3.8799999999999613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17">
        <f t="shared" si="52"/>
        <v>339.98999999999785</v>
      </c>
      <c r="B100" s="13">
        <f t="shared" si="53"/>
        <v>2.389999999999993</v>
      </c>
      <c r="C100" s="15">
        <f t="shared" si="51"/>
        <v>119.8000000000002</v>
      </c>
      <c r="D100" s="12">
        <f t="shared" si="54"/>
        <v>340.4899999999974</v>
      </c>
      <c r="E100" s="13">
        <f t="shared" si="55"/>
        <v>2.8899999999999824</v>
      </c>
      <c r="F100" s="15"/>
      <c r="G100" s="17">
        <f t="shared" si="56"/>
        <v>340.98999999999694</v>
      </c>
      <c r="H100" s="13">
        <f t="shared" si="57"/>
        <v>3.3899999999999717</v>
      </c>
      <c r="I100" s="15"/>
      <c r="J100" s="12">
        <f t="shared" si="58"/>
        <v>341.4899999999965</v>
      </c>
      <c r="K100" s="13">
        <f t="shared" si="59"/>
        <v>3.889999999999961</v>
      </c>
      <c r="L100" s="15"/>
      <c r="M100" s="4"/>
      <c r="N100" s="3"/>
      <c r="O100" s="3"/>
      <c r="P100" s="3"/>
      <c r="Q100" s="3"/>
      <c r="R100" s="3"/>
      <c r="S100" s="3"/>
      <c r="T100" s="3"/>
    </row>
    <row r="101" spans="1:20" ht="17.25" customHeight="1">
      <c r="A101" s="29">
        <f t="shared" si="52"/>
        <v>339.99999999999784</v>
      </c>
      <c r="B101" s="30">
        <f t="shared" si="53"/>
        <v>2.399999999999993</v>
      </c>
      <c r="C101" s="20">
        <f t="shared" si="51"/>
        <v>120.5000000000002</v>
      </c>
      <c r="D101" s="32">
        <f t="shared" si="54"/>
        <v>340.4999999999974</v>
      </c>
      <c r="E101" s="30">
        <f t="shared" si="55"/>
        <v>2.899999999999982</v>
      </c>
      <c r="F101" s="20"/>
      <c r="G101" s="29">
        <f t="shared" si="56"/>
        <v>340.99999999999693</v>
      </c>
      <c r="H101" s="30">
        <f t="shared" si="57"/>
        <v>3.3999999999999715</v>
      </c>
      <c r="I101" s="20"/>
      <c r="J101" s="32">
        <f t="shared" si="58"/>
        <v>341.4999999999965</v>
      </c>
      <c r="K101" s="30">
        <f t="shared" si="59"/>
        <v>3.899999999999961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3">
        <f t="shared" si="52"/>
        <v>340.00999999999783</v>
      </c>
      <c r="B102" s="24">
        <f t="shared" si="53"/>
        <v>2.4099999999999926</v>
      </c>
      <c r="C102" s="34">
        <f>+C101+$N$30/10</f>
        <v>121.2000000000002</v>
      </c>
      <c r="D102" s="26">
        <f t="shared" si="54"/>
        <v>340.5099999999974</v>
      </c>
      <c r="E102" s="24">
        <f t="shared" si="55"/>
        <v>2.909999999999982</v>
      </c>
      <c r="F102" s="34"/>
      <c r="G102" s="23">
        <f t="shared" si="56"/>
        <v>341.0099999999969</v>
      </c>
      <c r="H102" s="24">
        <f t="shared" si="57"/>
        <v>3.4099999999999713</v>
      </c>
      <c r="I102" s="34"/>
      <c r="J102" s="26">
        <f t="shared" si="58"/>
        <v>341.50999999999647</v>
      </c>
      <c r="K102" s="24">
        <f t="shared" si="59"/>
        <v>3.9099999999999606</v>
      </c>
      <c r="L102" s="34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7">
        <f t="shared" si="52"/>
        <v>340.0199999999978</v>
      </c>
      <c r="B103" s="13">
        <f t="shared" si="53"/>
        <v>2.4199999999999924</v>
      </c>
      <c r="C103" s="15">
        <f aca="true" t="shared" si="60" ref="C103:C110">+C102+$N$30/10</f>
        <v>121.9000000000002</v>
      </c>
      <c r="D103" s="12">
        <f t="shared" si="54"/>
        <v>340.51999999999737</v>
      </c>
      <c r="E103" s="13">
        <f t="shared" si="55"/>
        <v>2.9199999999999817</v>
      </c>
      <c r="F103" s="15"/>
      <c r="G103" s="17">
        <f t="shared" si="56"/>
        <v>341.0199999999969</v>
      </c>
      <c r="H103" s="13">
        <f t="shared" si="57"/>
        <v>3.419999999999971</v>
      </c>
      <c r="I103" s="15"/>
      <c r="J103" s="12">
        <f t="shared" si="58"/>
        <v>341.51999999999646</v>
      </c>
      <c r="K103" s="13">
        <f t="shared" si="59"/>
        <v>3.9199999999999604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7">
        <f t="shared" si="52"/>
        <v>340.0299999999978</v>
      </c>
      <c r="B104" s="13">
        <f t="shared" si="53"/>
        <v>2.429999999999992</v>
      </c>
      <c r="C104" s="15">
        <f t="shared" si="60"/>
        <v>122.60000000000021</v>
      </c>
      <c r="D104" s="12">
        <f t="shared" si="54"/>
        <v>340.52999999999736</v>
      </c>
      <c r="E104" s="13">
        <f t="shared" si="55"/>
        <v>2.9299999999999815</v>
      </c>
      <c r="F104" s="15"/>
      <c r="G104" s="17">
        <f t="shared" si="56"/>
        <v>341.0299999999969</v>
      </c>
      <c r="H104" s="13">
        <f t="shared" si="57"/>
        <v>3.429999999999971</v>
      </c>
      <c r="I104" s="15"/>
      <c r="J104" s="12">
        <f t="shared" si="58"/>
        <v>341.52999999999645</v>
      </c>
      <c r="K104" s="13">
        <f t="shared" si="59"/>
        <v>3.92999999999996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7">
        <f t="shared" si="52"/>
        <v>340.0399999999978</v>
      </c>
      <c r="B105" s="13">
        <f t="shared" si="53"/>
        <v>2.439999999999992</v>
      </c>
      <c r="C105" s="15">
        <f t="shared" si="60"/>
        <v>123.30000000000021</v>
      </c>
      <c r="D105" s="12">
        <f t="shared" si="54"/>
        <v>340.53999999999735</v>
      </c>
      <c r="E105" s="13">
        <f t="shared" si="55"/>
        <v>2.9399999999999813</v>
      </c>
      <c r="F105" s="15"/>
      <c r="G105" s="17">
        <f t="shared" si="56"/>
        <v>341.0399999999969</v>
      </c>
      <c r="H105" s="13">
        <f t="shared" si="57"/>
        <v>3.4399999999999706</v>
      </c>
      <c r="I105" s="15"/>
      <c r="J105" s="12">
        <f t="shared" si="58"/>
        <v>341.53999999999644</v>
      </c>
      <c r="K105" s="13">
        <f t="shared" si="59"/>
        <v>3.93999999999996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7">
        <f t="shared" si="52"/>
        <v>340.0499999999978</v>
      </c>
      <c r="B106" s="13">
        <f t="shared" si="53"/>
        <v>2.4499999999999917</v>
      </c>
      <c r="C106" s="15">
        <f t="shared" si="60"/>
        <v>124.00000000000021</v>
      </c>
      <c r="D106" s="12">
        <f t="shared" si="54"/>
        <v>340.54999999999734</v>
      </c>
      <c r="E106" s="13">
        <f t="shared" si="55"/>
        <v>2.949999999999981</v>
      </c>
      <c r="F106" s="15"/>
      <c r="G106" s="17">
        <f t="shared" si="56"/>
        <v>341.0499999999969</v>
      </c>
      <c r="H106" s="13">
        <f t="shared" si="57"/>
        <v>3.4499999999999704</v>
      </c>
      <c r="I106" s="15"/>
      <c r="J106" s="12">
        <f t="shared" si="58"/>
        <v>341.54999999999643</v>
      </c>
      <c r="K106" s="13">
        <f t="shared" si="59"/>
        <v>3.9499999999999598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20" ht="17.25" customHeight="1">
      <c r="A107" s="17">
        <f t="shared" si="52"/>
        <v>340.0599999999978</v>
      </c>
      <c r="B107" s="13">
        <f t="shared" si="53"/>
        <v>2.4599999999999915</v>
      </c>
      <c r="C107" s="15">
        <f t="shared" si="60"/>
        <v>124.70000000000022</v>
      </c>
      <c r="D107" s="12">
        <f t="shared" si="54"/>
        <v>340.55999999999733</v>
      </c>
      <c r="E107" s="13">
        <f t="shared" si="55"/>
        <v>2.959999999999981</v>
      </c>
      <c r="F107" s="15"/>
      <c r="G107" s="17">
        <f t="shared" si="56"/>
        <v>341.0599999999969</v>
      </c>
      <c r="H107" s="13">
        <f t="shared" si="57"/>
        <v>3.45999999999997</v>
      </c>
      <c r="I107" s="15"/>
      <c r="J107" s="12">
        <f t="shared" si="58"/>
        <v>341.5599999999964</v>
      </c>
      <c r="K107" s="13">
        <f t="shared" si="59"/>
        <v>3.9599999999999596</v>
      </c>
      <c r="L107" s="15"/>
      <c r="M107" s="3"/>
      <c r="N107" s="3"/>
      <c r="O107" s="3"/>
      <c r="P107" s="3"/>
      <c r="Q107" s="3"/>
      <c r="R107" s="3"/>
      <c r="S107" s="3"/>
      <c r="T107" s="3"/>
    </row>
    <row r="108" spans="1:12" ht="17.25" customHeight="1">
      <c r="A108" s="17">
        <f t="shared" si="52"/>
        <v>340.0699999999978</v>
      </c>
      <c r="B108" s="13">
        <f t="shared" si="53"/>
        <v>2.4699999999999913</v>
      </c>
      <c r="C108" s="15">
        <f t="shared" si="60"/>
        <v>125.40000000000022</v>
      </c>
      <c r="D108" s="12">
        <f t="shared" si="54"/>
        <v>340.5699999999973</v>
      </c>
      <c r="E108" s="13">
        <f t="shared" si="55"/>
        <v>2.9699999999999807</v>
      </c>
      <c r="F108" s="15"/>
      <c r="G108" s="17">
        <f t="shared" si="56"/>
        <v>341.06999999999687</v>
      </c>
      <c r="H108" s="13">
        <f t="shared" si="57"/>
        <v>3.46999999999997</v>
      </c>
      <c r="I108" s="15"/>
      <c r="J108" s="12">
        <f t="shared" si="58"/>
        <v>341.5699999999964</v>
      </c>
      <c r="K108" s="13">
        <f t="shared" si="59"/>
        <v>3.9699999999999593</v>
      </c>
      <c r="L108" s="15"/>
    </row>
    <row r="109" spans="1:12" ht="17.25" customHeight="1">
      <c r="A109" s="17">
        <f t="shared" si="52"/>
        <v>340.07999999999777</v>
      </c>
      <c r="B109" s="13">
        <f t="shared" si="53"/>
        <v>2.479999999999991</v>
      </c>
      <c r="C109" s="15">
        <f t="shared" si="60"/>
        <v>126.10000000000022</v>
      </c>
      <c r="D109" s="12">
        <f t="shared" si="54"/>
        <v>340.5799999999973</v>
      </c>
      <c r="E109" s="13">
        <f t="shared" si="55"/>
        <v>2.9799999999999804</v>
      </c>
      <c r="F109" s="15"/>
      <c r="G109" s="17">
        <f t="shared" si="56"/>
        <v>341.07999999999686</v>
      </c>
      <c r="H109" s="13">
        <f t="shared" si="57"/>
        <v>3.47999999999997</v>
      </c>
      <c r="I109" s="15"/>
      <c r="J109" s="12">
        <f t="shared" si="58"/>
        <v>341.5799999999964</v>
      </c>
      <c r="K109" s="13">
        <f t="shared" si="59"/>
        <v>3.979999999999959</v>
      </c>
      <c r="L109" s="15"/>
    </row>
    <row r="110" spans="1:12" ht="17.25" customHeight="1">
      <c r="A110" s="18">
        <f t="shared" si="52"/>
        <v>340.08999999999776</v>
      </c>
      <c r="B110" s="19">
        <f t="shared" si="53"/>
        <v>2.489999999999991</v>
      </c>
      <c r="C110" s="20">
        <f t="shared" si="60"/>
        <v>126.80000000000022</v>
      </c>
      <c r="D110" s="18">
        <f t="shared" si="54"/>
        <v>340.5899999999973</v>
      </c>
      <c r="E110" s="19">
        <f t="shared" si="55"/>
        <v>2.9899999999999802</v>
      </c>
      <c r="F110" s="20"/>
      <c r="G110" s="18">
        <f t="shared" si="56"/>
        <v>341.08999999999685</v>
      </c>
      <c r="H110" s="19">
        <f t="shared" si="57"/>
        <v>3.4899999999999696</v>
      </c>
      <c r="I110" s="20"/>
      <c r="J110" s="18">
        <f t="shared" si="58"/>
        <v>341.5899999999964</v>
      </c>
      <c r="K110" s="19">
        <f t="shared" si="59"/>
        <v>3.989999999999959</v>
      </c>
      <c r="L110" s="20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20" ht="24.75" customHeight="1">
      <c r="A113" s="4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44"/>
      <c r="B116" s="44"/>
      <c r="C116" s="36"/>
      <c r="D116" s="36"/>
      <c r="E116" s="36"/>
      <c r="F116" s="36"/>
      <c r="G116" s="44"/>
      <c r="H116" s="44"/>
      <c r="I116" s="36"/>
      <c r="J116" s="36"/>
      <c r="K116" s="36"/>
      <c r="L116" s="36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44"/>
      <c r="K138" s="44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44"/>
      <c r="K148" s="44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44"/>
      <c r="B156" s="44"/>
      <c r="C156" s="36"/>
      <c r="D156" s="44"/>
      <c r="E156" s="44"/>
      <c r="F156" s="36"/>
      <c r="G156" s="44"/>
      <c r="H156" s="44"/>
      <c r="I156" s="36"/>
      <c r="J156" s="44"/>
      <c r="K156" s="44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"/>
      <c r="N161" s="3"/>
      <c r="O161" s="3"/>
      <c r="P161" s="3"/>
      <c r="Q161" s="3"/>
      <c r="R161" s="3"/>
      <c r="S161" s="3"/>
      <c r="T161" s="3"/>
    </row>
    <row r="162" spans="1:20" ht="17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"/>
      <c r="N162" s="3"/>
      <c r="O162" s="3"/>
      <c r="P162" s="3"/>
      <c r="Q162" s="3"/>
      <c r="R162" s="3"/>
      <c r="S162" s="3"/>
      <c r="T162" s="3"/>
    </row>
    <row r="163" spans="1:20" ht="17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"/>
      <c r="N163" s="3"/>
      <c r="O163" s="3"/>
      <c r="P163" s="3"/>
      <c r="Q163" s="3"/>
      <c r="R163" s="3"/>
      <c r="S163" s="3"/>
      <c r="T163" s="3"/>
    </row>
    <row r="164" spans="1:12" ht="17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7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36"/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</row>
    <row r="167" spans="1:12" ht="16.5" customHeight="1">
      <c r="A167" s="36"/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</row>
    <row r="168" spans="1:12" ht="16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6.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6.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9.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9.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9.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9.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9.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9.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9.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9.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9.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9.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9.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9.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9.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9.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6"/>
  <sheetViews>
    <sheetView workbookViewId="0" topLeftCell="A10">
      <selection activeCell="P37" sqref="P3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1</v>
      </c>
      <c r="O2" s="3">
        <v>337.6</v>
      </c>
      <c r="P2" s="3"/>
      <c r="Q2" s="3"/>
      <c r="R2" s="3"/>
      <c r="S2" s="3"/>
      <c r="T2" s="3"/>
    </row>
    <row r="3" spans="1:20" ht="24.75" customHeight="1">
      <c r="A3" s="64" t="s">
        <v>13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7"/>
      <c r="O3" s="7"/>
      <c r="P3" s="3"/>
      <c r="Q3" s="3"/>
      <c r="R3" s="3"/>
      <c r="S3" s="3"/>
      <c r="T3" s="3"/>
    </row>
    <row r="4" spans="1:20" ht="24.75" customHeight="1">
      <c r="A4" s="8" t="s">
        <v>2</v>
      </c>
      <c r="B4" s="9" t="s">
        <v>2</v>
      </c>
      <c r="C4" s="10" t="s">
        <v>3</v>
      </c>
      <c r="D4" s="8" t="s">
        <v>2</v>
      </c>
      <c r="E4" s="9" t="s">
        <v>2</v>
      </c>
      <c r="F4" s="10" t="s">
        <v>3</v>
      </c>
      <c r="G4" s="8" t="s">
        <v>2</v>
      </c>
      <c r="H4" s="9" t="s">
        <v>2</v>
      </c>
      <c r="I4" s="10" t="s">
        <v>3</v>
      </c>
      <c r="J4" s="8" t="s">
        <v>2</v>
      </c>
      <c r="K4" s="9" t="s">
        <v>2</v>
      </c>
      <c r="L4" s="10" t="s">
        <v>3</v>
      </c>
      <c r="M4" s="4"/>
      <c r="N4" s="3"/>
      <c r="O4" s="3"/>
      <c r="P4" s="3"/>
      <c r="Q4" s="3"/>
      <c r="R4" s="3">
        <f>O2-0.2</f>
        <v>337.40000000000003</v>
      </c>
      <c r="S4" s="3"/>
      <c r="T4" s="3"/>
    </row>
    <row r="5" spans="1:20" ht="24.75" customHeight="1">
      <c r="A5" s="53" t="s">
        <v>4</v>
      </c>
      <c r="B5" s="54" t="s">
        <v>5</v>
      </c>
      <c r="C5" s="55" t="s">
        <v>6</v>
      </c>
      <c r="D5" s="56" t="s">
        <v>4</v>
      </c>
      <c r="E5" s="54" t="s">
        <v>5</v>
      </c>
      <c r="F5" s="57" t="s">
        <v>6</v>
      </c>
      <c r="G5" s="53" t="s">
        <v>4</v>
      </c>
      <c r="H5" s="54" t="s">
        <v>5</v>
      </c>
      <c r="I5" s="55" t="s">
        <v>6</v>
      </c>
      <c r="J5" s="56" t="s">
        <v>4</v>
      </c>
      <c r="K5" s="54" t="s">
        <v>5</v>
      </c>
      <c r="L5" s="55" t="s">
        <v>6</v>
      </c>
      <c r="M5" s="4" t="s">
        <v>10</v>
      </c>
      <c r="N5" s="4" t="s">
        <v>11</v>
      </c>
      <c r="O5" s="16"/>
      <c r="P5" s="39" t="s">
        <v>7</v>
      </c>
      <c r="Q5" s="3"/>
      <c r="R5" s="3"/>
      <c r="S5" s="3"/>
      <c r="T5" s="3"/>
    </row>
    <row r="6" spans="1:20" ht="17.25" customHeight="1">
      <c r="A6" s="49">
        <v>337.4</v>
      </c>
      <c r="B6" s="50">
        <f>A6-O2</f>
        <v>-0.20000000000004547</v>
      </c>
      <c r="C6" s="51">
        <v>0</v>
      </c>
      <c r="D6" s="26">
        <f>+A55+0.01</f>
        <v>337.8999999999995</v>
      </c>
      <c r="E6" s="24">
        <f>+B55+0.01</f>
        <v>0.2999999999999547</v>
      </c>
      <c r="F6" s="27">
        <f>+C55+$N$10/10</f>
        <v>7.199999999999998</v>
      </c>
      <c r="G6" s="49">
        <f>+D55+0.01</f>
        <v>338.39999999999907</v>
      </c>
      <c r="H6" s="50">
        <f>+E55+0.01</f>
        <v>0.7999999999999551</v>
      </c>
      <c r="I6" s="25">
        <f>+F55+$N$15/10</f>
        <v>26.999999999999993</v>
      </c>
      <c r="J6" s="26">
        <f>+G55+0.01</f>
        <v>338.8999999999986</v>
      </c>
      <c r="K6" s="24">
        <f>+H55+0.01</f>
        <v>1.2999999999999554</v>
      </c>
      <c r="L6" s="52"/>
      <c r="M6" s="46">
        <v>-0.2</v>
      </c>
      <c r="N6" s="3">
        <v>0.5</v>
      </c>
      <c r="O6" s="16"/>
      <c r="P6" s="40">
        <v>0</v>
      </c>
      <c r="Q6" s="3"/>
      <c r="R6" s="3"/>
      <c r="S6" s="3"/>
      <c r="T6" s="3"/>
    </row>
    <row r="7" spans="1:20" ht="17.25" customHeight="1">
      <c r="A7" s="17">
        <f aca="true" t="shared" si="0" ref="A7:A38">A6+0.01</f>
        <v>337.40999999999997</v>
      </c>
      <c r="B7" s="13">
        <f aca="true" t="shared" si="1" ref="B7:B38">+B6+0.01</f>
        <v>-0.19000000000004547</v>
      </c>
      <c r="C7" s="15">
        <f aca="true" t="shared" si="2" ref="C7:C16">+C6+$N$6/10</f>
        <v>0.05</v>
      </c>
      <c r="D7" s="12">
        <f aca="true" t="shared" si="3" ref="D7:D38">D6+0.01</f>
        <v>337.9099999999995</v>
      </c>
      <c r="E7" s="13">
        <f aca="true" t="shared" si="4" ref="E7:E38">+E6+0.01</f>
        <v>0.3099999999999547</v>
      </c>
      <c r="F7" s="14">
        <f aca="true" t="shared" si="5" ref="F7:F16">+F6+$N$11/10</f>
        <v>7.479999999999999</v>
      </c>
      <c r="G7" s="17">
        <f aca="true" t="shared" si="6" ref="G7:G38">G6+0.01</f>
        <v>338.40999999999906</v>
      </c>
      <c r="H7" s="13">
        <f aca="true" t="shared" si="7" ref="H7:H38">+H6+0.01</f>
        <v>0.8099999999999551</v>
      </c>
      <c r="I7" s="15">
        <f aca="true" t="shared" si="8" ref="I7:I16">+I6+$N$16/10</f>
        <v>27.549999999999994</v>
      </c>
      <c r="J7" s="12">
        <f aca="true" t="shared" si="9" ref="J7:J38">J6+0.01</f>
        <v>338.9099999999986</v>
      </c>
      <c r="K7" s="13">
        <f aca="true" t="shared" si="10" ref="K7:K38">+K6+0.01</f>
        <v>1.3099999999999554</v>
      </c>
      <c r="L7" s="15"/>
      <c r="M7" s="46">
        <f aca="true" t="shared" si="11" ref="M7:M18">M6+0.1</f>
        <v>-0.1</v>
      </c>
      <c r="N7" s="3">
        <v>1</v>
      </c>
      <c r="O7" s="3"/>
      <c r="P7" s="40">
        <f aca="true" t="shared" si="12" ref="P7:P18">N6+P6</f>
        <v>0.5</v>
      </c>
      <c r="Q7" s="3"/>
      <c r="R7" s="3"/>
      <c r="S7" s="3"/>
      <c r="T7" s="3"/>
    </row>
    <row r="8" spans="1:20" ht="17.25" customHeight="1">
      <c r="A8" s="17">
        <f t="shared" si="0"/>
        <v>337.41999999999996</v>
      </c>
      <c r="B8" s="13">
        <f t="shared" si="1"/>
        <v>-0.18000000000004546</v>
      </c>
      <c r="C8" s="15">
        <f t="shared" si="2"/>
        <v>0.1</v>
      </c>
      <c r="D8" s="12">
        <f t="shared" si="3"/>
        <v>337.9199999999995</v>
      </c>
      <c r="E8" s="13">
        <f t="shared" si="4"/>
        <v>0.3199999999999547</v>
      </c>
      <c r="F8" s="14">
        <f t="shared" si="5"/>
        <v>7.759999999999999</v>
      </c>
      <c r="G8" s="17">
        <f t="shared" si="6"/>
        <v>338.41999999999905</v>
      </c>
      <c r="H8" s="13">
        <f t="shared" si="7"/>
        <v>0.8199999999999551</v>
      </c>
      <c r="I8" s="15">
        <f t="shared" si="8"/>
        <v>28.099999999999994</v>
      </c>
      <c r="J8" s="12">
        <f t="shared" si="9"/>
        <v>338.9199999999986</v>
      </c>
      <c r="K8" s="13">
        <f t="shared" si="10"/>
        <v>1.3199999999999554</v>
      </c>
      <c r="L8" s="15"/>
      <c r="M8" s="46">
        <f t="shared" si="11"/>
        <v>0</v>
      </c>
      <c r="N8" s="3">
        <v>1.5</v>
      </c>
      <c r="O8" s="3"/>
      <c r="P8" s="40">
        <f t="shared" si="12"/>
        <v>1.5</v>
      </c>
      <c r="Q8" s="3"/>
      <c r="R8" s="3"/>
      <c r="S8" s="3"/>
      <c r="T8" s="3"/>
    </row>
    <row r="9" spans="1:20" ht="17.25" customHeight="1">
      <c r="A9" s="17">
        <f t="shared" si="0"/>
        <v>337.42999999999995</v>
      </c>
      <c r="B9" s="13">
        <f t="shared" si="1"/>
        <v>-0.17000000000004545</v>
      </c>
      <c r="C9" s="15">
        <f t="shared" si="2"/>
        <v>0.15000000000000002</v>
      </c>
      <c r="D9" s="12">
        <f t="shared" si="3"/>
        <v>337.9299999999995</v>
      </c>
      <c r="E9" s="13">
        <f t="shared" si="4"/>
        <v>0.3299999999999547</v>
      </c>
      <c r="F9" s="14">
        <f t="shared" si="5"/>
        <v>8.04</v>
      </c>
      <c r="G9" s="17">
        <f t="shared" si="6"/>
        <v>338.42999999999904</v>
      </c>
      <c r="H9" s="13">
        <f t="shared" si="7"/>
        <v>0.8299999999999551</v>
      </c>
      <c r="I9" s="15">
        <f t="shared" si="8"/>
        <v>28.649999999999995</v>
      </c>
      <c r="J9" s="12">
        <f t="shared" si="9"/>
        <v>338.9299999999986</v>
      </c>
      <c r="K9" s="13">
        <f t="shared" si="10"/>
        <v>1.3299999999999554</v>
      </c>
      <c r="L9" s="15"/>
      <c r="M9" s="46">
        <f t="shared" si="11"/>
        <v>0.1</v>
      </c>
      <c r="N9" s="3">
        <v>2</v>
      </c>
      <c r="O9" s="3"/>
      <c r="P9" s="40">
        <f t="shared" si="12"/>
        <v>3</v>
      </c>
      <c r="Q9" s="3"/>
      <c r="R9" s="3"/>
      <c r="S9" s="3"/>
      <c r="T9" s="3"/>
    </row>
    <row r="10" spans="1:20" ht="17.25" customHeight="1">
      <c r="A10" s="17">
        <f t="shared" si="0"/>
        <v>337.43999999999994</v>
      </c>
      <c r="B10" s="13">
        <f t="shared" si="1"/>
        <v>-0.16000000000004544</v>
      </c>
      <c r="C10" s="15">
        <f t="shared" si="2"/>
        <v>0.2</v>
      </c>
      <c r="D10" s="12">
        <f t="shared" si="3"/>
        <v>337.9399999999995</v>
      </c>
      <c r="E10" s="13">
        <f t="shared" si="4"/>
        <v>0.3399999999999547</v>
      </c>
      <c r="F10" s="14">
        <f t="shared" si="5"/>
        <v>8.319999999999999</v>
      </c>
      <c r="G10" s="17">
        <f t="shared" si="6"/>
        <v>338.43999999999903</v>
      </c>
      <c r="H10" s="13">
        <f t="shared" si="7"/>
        <v>0.8399999999999551</v>
      </c>
      <c r="I10" s="15">
        <f t="shared" si="8"/>
        <v>29.199999999999996</v>
      </c>
      <c r="J10" s="12">
        <f t="shared" si="9"/>
        <v>338.9399999999986</v>
      </c>
      <c r="K10" s="13">
        <f t="shared" si="10"/>
        <v>1.3399999999999554</v>
      </c>
      <c r="L10" s="15"/>
      <c r="M10" s="46">
        <f t="shared" si="11"/>
        <v>0.2</v>
      </c>
      <c r="N10" s="3">
        <v>2.2</v>
      </c>
      <c r="O10" s="3"/>
      <c r="P10" s="40">
        <f t="shared" si="12"/>
        <v>5</v>
      </c>
      <c r="Q10" s="3"/>
      <c r="R10" s="3"/>
      <c r="S10" s="3"/>
      <c r="T10" s="3"/>
    </row>
    <row r="11" spans="1:20" ht="17.25" customHeight="1">
      <c r="A11" s="17">
        <f t="shared" si="0"/>
        <v>337.44999999999993</v>
      </c>
      <c r="B11" s="13">
        <f t="shared" si="1"/>
        <v>-0.15000000000004543</v>
      </c>
      <c r="C11" s="15">
        <f t="shared" si="2"/>
        <v>0.25</v>
      </c>
      <c r="D11" s="12">
        <f t="shared" si="3"/>
        <v>337.9499999999995</v>
      </c>
      <c r="E11" s="13">
        <f t="shared" si="4"/>
        <v>0.34999999999995474</v>
      </c>
      <c r="F11" s="14">
        <f t="shared" si="5"/>
        <v>8.599999999999998</v>
      </c>
      <c r="G11" s="17">
        <f t="shared" si="6"/>
        <v>338.449999999999</v>
      </c>
      <c r="H11" s="13">
        <f t="shared" si="7"/>
        <v>0.8499999999999551</v>
      </c>
      <c r="I11" s="15">
        <f t="shared" si="8"/>
        <v>29.749999999999996</v>
      </c>
      <c r="J11" s="12">
        <f t="shared" si="9"/>
        <v>338.94999999999857</v>
      </c>
      <c r="K11" s="13">
        <f t="shared" si="10"/>
        <v>1.3499999999999555</v>
      </c>
      <c r="L11" s="15"/>
      <c r="M11" s="46">
        <f t="shared" si="11"/>
        <v>0.30000000000000004</v>
      </c>
      <c r="N11" s="3">
        <v>2.8</v>
      </c>
      <c r="O11" s="3"/>
      <c r="P11" s="40">
        <f t="shared" si="12"/>
        <v>7.2</v>
      </c>
      <c r="Q11" s="3"/>
      <c r="R11" s="3"/>
      <c r="S11" s="3"/>
      <c r="T11" s="3"/>
    </row>
    <row r="12" spans="1:20" ht="17.25" customHeight="1">
      <c r="A12" s="17">
        <f t="shared" si="0"/>
        <v>337.4599999999999</v>
      </c>
      <c r="B12" s="13">
        <f t="shared" si="1"/>
        <v>-0.14000000000004542</v>
      </c>
      <c r="C12" s="15">
        <f t="shared" si="2"/>
        <v>0.3</v>
      </c>
      <c r="D12" s="12">
        <f t="shared" si="3"/>
        <v>337.95999999999947</v>
      </c>
      <c r="E12" s="13">
        <f t="shared" si="4"/>
        <v>0.35999999999995475</v>
      </c>
      <c r="F12" s="14">
        <f t="shared" si="5"/>
        <v>8.879999999999997</v>
      </c>
      <c r="G12" s="17">
        <f t="shared" si="6"/>
        <v>338.459999999999</v>
      </c>
      <c r="H12" s="13">
        <f t="shared" si="7"/>
        <v>0.8599999999999551</v>
      </c>
      <c r="I12" s="15">
        <f t="shared" si="8"/>
        <v>30.299999999999997</v>
      </c>
      <c r="J12" s="12">
        <f t="shared" si="9"/>
        <v>338.95999999999856</v>
      </c>
      <c r="K12" s="13">
        <f t="shared" si="10"/>
        <v>1.3599999999999555</v>
      </c>
      <c r="L12" s="15"/>
      <c r="M12" s="46">
        <f t="shared" si="11"/>
        <v>0.4</v>
      </c>
      <c r="N12" s="3">
        <v>3.5</v>
      </c>
      <c r="O12" s="3"/>
      <c r="P12" s="40">
        <f t="shared" si="12"/>
        <v>10</v>
      </c>
      <c r="Q12" s="3"/>
      <c r="R12" s="3"/>
      <c r="S12" s="3"/>
      <c r="T12" s="3"/>
    </row>
    <row r="13" spans="1:20" ht="17.25" customHeight="1">
      <c r="A13" s="17">
        <f t="shared" si="0"/>
        <v>337.4699999999999</v>
      </c>
      <c r="B13" s="13">
        <f t="shared" si="1"/>
        <v>-0.1300000000000454</v>
      </c>
      <c r="C13" s="15">
        <f t="shared" si="2"/>
        <v>0.35</v>
      </c>
      <c r="D13" s="12">
        <f t="shared" si="3"/>
        <v>337.96999999999946</v>
      </c>
      <c r="E13" s="13">
        <f t="shared" si="4"/>
        <v>0.36999999999995475</v>
      </c>
      <c r="F13" s="14">
        <f t="shared" si="5"/>
        <v>9.159999999999997</v>
      </c>
      <c r="G13" s="17">
        <f t="shared" si="6"/>
        <v>338.469999999999</v>
      </c>
      <c r="H13" s="13">
        <f t="shared" si="7"/>
        <v>0.8699999999999551</v>
      </c>
      <c r="I13" s="15">
        <f t="shared" si="8"/>
        <v>30.849999999999998</v>
      </c>
      <c r="J13" s="12">
        <f t="shared" si="9"/>
        <v>338.96999999999855</v>
      </c>
      <c r="K13" s="13">
        <f t="shared" si="10"/>
        <v>1.3699999999999555</v>
      </c>
      <c r="L13" s="15"/>
      <c r="M13" s="46">
        <f t="shared" si="11"/>
        <v>0.5</v>
      </c>
      <c r="N13" s="3">
        <v>3.5</v>
      </c>
      <c r="O13" s="3"/>
      <c r="P13" s="40">
        <f t="shared" si="12"/>
        <v>13.5</v>
      </c>
      <c r="Q13" s="3"/>
      <c r="R13" s="3"/>
      <c r="S13" s="3"/>
      <c r="T13" s="3"/>
    </row>
    <row r="14" spans="1:20" ht="17.25" customHeight="1">
      <c r="A14" s="17">
        <f t="shared" si="0"/>
        <v>337.4799999999999</v>
      </c>
      <c r="B14" s="13">
        <f t="shared" si="1"/>
        <v>-0.12000000000004542</v>
      </c>
      <c r="C14" s="15">
        <f t="shared" si="2"/>
        <v>0.39999999999999997</v>
      </c>
      <c r="D14" s="12">
        <f t="shared" si="3"/>
        <v>337.97999999999945</v>
      </c>
      <c r="E14" s="13">
        <f t="shared" si="4"/>
        <v>0.37999999999995476</v>
      </c>
      <c r="F14" s="14">
        <f t="shared" si="5"/>
        <v>9.439999999999996</v>
      </c>
      <c r="G14" s="17">
        <f t="shared" si="6"/>
        <v>338.479999999999</v>
      </c>
      <c r="H14" s="13">
        <f t="shared" si="7"/>
        <v>0.8799999999999552</v>
      </c>
      <c r="I14" s="15">
        <f t="shared" si="8"/>
        <v>31.4</v>
      </c>
      <c r="J14" s="12">
        <f t="shared" si="9"/>
        <v>338.97999999999854</v>
      </c>
      <c r="K14" s="13">
        <f t="shared" si="10"/>
        <v>1.3799999999999555</v>
      </c>
      <c r="L14" s="15"/>
      <c r="M14" s="46">
        <f t="shared" si="11"/>
        <v>0.6</v>
      </c>
      <c r="N14" s="3">
        <v>4.5</v>
      </c>
      <c r="O14" s="3"/>
      <c r="P14" s="40">
        <f t="shared" si="12"/>
        <v>17</v>
      </c>
      <c r="Q14" s="3"/>
      <c r="R14" s="3"/>
      <c r="S14" s="3"/>
      <c r="T14" s="3"/>
    </row>
    <row r="15" spans="1:20" ht="17.25" customHeight="1">
      <c r="A15" s="17">
        <f t="shared" si="0"/>
        <v>337.4899999999999</v>
      </c>
      <c r="B15" s="13">
        <f t="shared" si="1"/>
        <v>-0.11000000000004542</v>
      </c>
      <c r="C15" s="15">
        <f t="shared" si="2"/>
        <v>0.44999999999999996</v>
      </c>
      <c r="D15" s="12">
        <f t="shared" si="3"/>
        <v>337.98999999999944</v>
      </c>
      <c r="E15" s="13">
        <f t="shared" si="4"/>
        <v>0.38999999999995477</v>
      </c>
      <c r="F15" s="14">
        <f t="shared" si="5"/>
        <v>9.719999999999995</v>
      </c>
      <c r="G15" s="17">
        <f t="shared" si="6"/>
        <v>338.489999999999</v>
      </c>
      <c r="H15" s="13">
        <f t="shared" si="7"/>
        <v>0.8899999999999552</v>
      </c>
      <c r="I15" s="15">
        <f t="shared" si="8"/>
        <v>31.95</v>
      </c>
      <c r="J15" s="12">
        <f t="shared" si="9"/>
        <v>338.98999999999853</v>
      </c>
      <c r="K15" s="13">
        <f t="shared" si="10"/>
        <v>1.3899999999999555</v>
      </c>
      <c r="L15" s="15"/>
      <c r="M15" s="46">
        <f t="shared" si="11"/>
        <v>0.7</v>
      </c>
      <c r="N15" s="3">
        <v>5.5</v>
      </c>
      <c r="O15" s="3"/>
      <c r="P15" s="40">
        <f t="shared" si="12"/>
        <v>21.5</v>
      </c>
      <c r="Q15" s="3"/>
      <c r="R15" s="3"/>
      <c r="S15" s="3"/>
      <c r="T15" s="3"/>
    </row>
    <row r="16" spans="1:20" ht="17.25" customHeight="1">
      <c r="A16" s="18">
        <f t="shared" si="0"/>
        <v>337.4999999999999</v>
      </c>
      <c r="B16" s="19">
        <f t="shared" si="1"/>
        <v>-0.10000000000004543</v>
      </c>
      <c r="C16" s="20">
        <f t="shared" si="2"/>
        <v>0.49999999999999994</v>
      </c>
      <c r="D16" s="21">
        <f t="shared" si="3"/>
        <v>337.99999999999943</v>
      </c>
      <c r="E16" s="19">
        <f t="shared" si="4"/>
        <v>0.3999999999999548</v>
      </c>
      <c r="F16" s="22">
        <f t="shared" si="5"/>
        <v>9.999999999999995</v>
      </c>
      <c r="G16" s="18">
        <f t="shared" si="6"/>
        <v>338.499999999999</v>
      </c>
      <c r="H16" s="19">
        <f t="shared" si="7"/>
        <v>0.8999999999999552</v>
      </c>
      <c r="I16" s="20">
        <f t="shared" si="8"/>
        <v>32.5</v>
      </c>
      <c r="J16" s="21">
        <f t="shared" si="9"/>
        <v>338.9999999999985</v>
      </c>
      <c r="K16" s="19">
        <f t="shared" si="10"/>
        <v>1.3999999999999555</v>
      </c>
      <c r="L16" s="20"/>
      <c r="M16" s="46">
        <f t="shared" si="11"/>
        <v>0.7999999999999999</v>
      </c>
      <c r="N16" s="3">
        <v>5.5</v>
      </c>
      <c r="O16" s="3"/>
      <c r="P16" s="40">
        <f t="shared" si="12"/>
        <v>27</v>
      </c>
      <c r="Q16" s="3"/>
      <c r="R16" s="3"/>
      <c r="S16" s="3"/>
      <c r="T16" s="3"/>
    </row>
    <row r="17" spans="1:20" ht="17.25" customHeight="1">
      <c r="A17" s="23">
        <f t="shared" si="0"/>
        <v>337.5099999999999</v>
      </c>
      <c r="B17" s="24">
        <f t="shared" si="1"/>
        <v>-0.09000000000004543</v>
      </c>
      <c r="C17" s="25">
        <f aca="true" t="shared" si="13" ref="C17:C26">+C16+$N$7/10</f>
        <v>0.6</v>
      </c>
      <c r="D17" s="26">
        <f t="shared" si="3"/>
        <v>338.0099999999994</v>
      </c>
      <c r="E17" s="24">
        <f t="shared" si="4"/>
        <v>0.4099999999999548</v>
      </c>
      <c r="F17" s="27">
        <f aca="true" t="shared" si="14" ref="F17:F26">+F16+$N$12/10</f>
        <v>10.349999999999994</v>
      </c>
      <c r="G17" s="23">
        <f t="shared" si="6"/>
        <v>338.50999999999897</v>
      </c>
      <c r="H17" s="24">
        <f t="shared" si="7"/>
        <v>0.9099999999999552</v>
      </c>
      <c r="I17" s="34">
        <f aca="true" t="shared" si="15" ref="I17:I26">+I16+$N$17/10</f>
        <v>33.15</v>
      </c>
      <c r="J17" s="26">
        <f t="shared" si="9"/>
        <v>339.0099999999985</v>
      </c>
      <c r="K17" s="24">
        <f t="shared" si="10"/>
        <v>1.4099999999999555</v>
      </c>
      <c r="L17" s="34"/>
      <c r="M17" s="46">
        <f t="shared" si="11"/>
        <v>0.8999999999999999</v>
      </c>
      <c r="N17" s="3">
        <v>6.5</v>
      </c>
      <c r="O17" s="3"/>
      <c r="P17" s="40">
        <f t="shared" si="12"/>
        <v>32.5</v>
      </c>
      <c r="Q17" s="3"/>
      <c r="R17" s="3"/>
      <c r="S17" s="3"/>
      <c r="T17" s="3"/>
    </row>
    <row r="18" spans="1:20" ht="17.25" customHeight="1">
      <c r="A18" s="17">
        <f t="shared" si="0"/>
        <v>337.51999999999987</v>
      </c>
      <c r="B18" s="13">
        <f t="shared" si="1"/>
        <v>-0.08000000000004544</v>
      </c>
      <c r="C18" s="25">
        <f t="shared" si="13"/>
        <v>0.7</v>
      </c>
      <c r="D18" s="12">
        <f t="shared" si="3"/>
        <v>338.0199999999994</v>
      </c>
      <c r="E18" s="13">
        <f t="shared" si="4"/>
        <v>0.4199999999999548</v>
      </c>
      <c r="F18" s="14">
        <f t="shared" si="14"/>
        <v>10.699999999999994</v>
      </c>
      <c r="G18" s="17">
        <f t="shared" si="6"/>
        <v>338.51999999999896</v>
      </c>
      <c r="H18" s="13">
        <f t="shared" si="7"/>
        <v>0.9199999999999552</v>
      </c>
      <c r="I18" s="15">
        <f t="shared" si="15"/>
        <v>33.8</v>
      </c>
      <c r="J18" s="12">
        <f t="shared" si="9"/>
        <v>339.0199999999985</v>
      </c>
      <c r="K18" s="13">
        <f t="shared" si="10"/>
        <v>1.4199999999999555</v>
      </c>
      <c r="L18" s="15"/>
      <c r="M18" s="46">
        <f t="shared" si="11"/>
        <v>0.9999999999999999</v>
      </c>
      <c r="N18" s="3"/>
      <c r="O18" s="3"/>
      <c r="P18" s="40">
        <f t="shared" si="12"/>
        <v>39</v>
      </c>
      <c r="Q18" s="3"/>
      <c r="R18" s="3"/>
      <c r="S18" s="3"/>
      <c r="T18" s="3"/>
    </row>
    <row r="19" spans="1:20" ht="17.25" customHeight="1">
      <c r="A19" s="17">
        <f t="shared" si="0"/>
        <v>337.52999999999986</v>
      </c>
      <c r="B19" s="13">
        <f t="shared" si="1"/>
        <v>-0.07000000000004544</v>
      </c>
      <c r="C19" s="25">
        <f t="shared" si="13"/>
        <v>0.7999999999999999</v>
      </c>
      <c r="D19" s="12">
        <f t="shared" si="3"/>
        <v>338.0299999999994</v>
      </c>
      <c r="E19" s="13">
        <f t="shared" si="4"/>
        <v>0.4299999999999548</v>
      </c>
      <c r="F19" s="14">
        <f t="shared" si="14"/>
        <v>11.049999999999994</v>
      </c>
      <c r="G19" s="17">
        <f t="shared" si="6"/>
        <v>338.52999999999895</v>
      </c>
      <c r="H19" s="13">
        <f t="shared" si="7"/>
        <v>0.9299999999999552</v>
      </c>
      <c r="I19" s="15">
        <f t="shared" si="15"/>
        <v>34.449999999999996</v>
      </c>
      <c r="J19" s="12">
        <f t="shared" si="9"/>
        <v>339.0299999999985</v>
      </c>
      <c r="K19" s="13">
        <f t="shared" si="10"/>
        <v>1.4299999999999555</v>
      </c>
      <c r="L19" s="15"/>
      <c r="M19" s="46"/>
      <c r="N19" s="3"/>
      <c r="O19" s="3"/>
      <c r="P19" s="40"/>
      <c r="Q19" s="3"/>
      <c r="R19" s="3"/>
      <c r="S19" s="3"/>
      <c r="T19" s="3"/>
    </row>
    <row r="20" spans="1:20" ht="17.25" customHeight="1">
      <c r="A20" s="17">
        <f t="shared" si="0"/>
        <v>337.53999999999985</v>
      </c>
      <c r="B20" s="13">
        <f t="shared" si="1"/>
        <v>-0.06000000000004544</v>
      </c>
      <c r="C20" s="25">
        <f t="shared" si="13"/>
        <v>0.8999999999999999</v>
      </c>
      <c r="D20" s="12">
        <f t="shared" si="3"/>
        <v>338.0399999999994</v>
      </c>
      <c r="E20" s="13">
        <f t="shared" si="4"/>
        <v>0.4399999999999548</v>
      </c>
      <c r="F20" s="14">
        <f t="shared" si="14"/>
        <v>11.399999999999993</v>
      </c>
      <c r="G20" s="17">
        <f t="shared" si="6"/>
        <v>338.53999999999894</v>
      </c>
      <c r="H20" s="13">
        <f t="shared" si="7"/>
        <v>0.9399999999999552</v>
      </c>
      <c r="I20" s="15">
        <f t="shared" si="15"/>
        <v>35.099999999999994</v>
      </c>
      <c r="J20" s="12">
        <f t="shared" si="9"/>
        <v>339.0399999999985</v>
      </c>
      <c r="K20" s="13">
        <f t="shared" si="10"/>
        <v>1.4399999999999555</v>
      </c>
      <c r="L20" s="15"/>
      <c r="M20" s="46"/>
      <c r="N20" s="3"/>
      <c r="O20" s="3"/>
      <c r="P20" s="40"/>
      <c r="Q20" s="3"/>
      <c r="R20" s="3"/>
      <c r="S20" s="3"/>
      <c r="T20" s="3"/>
    </row>
    <row r="21" spans="1:20" ht="17.25" customHeight="1">
      <c r="A21" s="17">
        <f t="shared" si="0"/>
        <v>337.54999999999984</v>
      </c>
      <c r="B21" s="13">
        <f t="shared" si="1"/>
        <v>-0.05000000000004544</v>
      </c>
      <c r="C21" s="25">
        <f t="shared" si="13"/>
        <v>0.9999999999999999</v>
      </c>
      <c r="D21" s="12">
        <f t="shared" si="3"/>
        <v>338.0499999999994</v>
      </c>
      <c r="E21" s="13">
        <f t="shared" si="4"/>
        <v>0.4499999999999548</v>
      </c>
      <c r="F21" s="14">
        <f t="shared" si="14"/>
        <v>11.749999999999993</v>
      </c>
      <c r="G21" s="17">
        <f t="shared" si="6"/>
        <v>338.54999999999893</v>
      </c>
      <c r="H21" s="13">
        <f t="shared" si="7"/>
        <v>0.9499999999999552</v>
      </c>
      <c r="I21" s="15">
        <f t="shared" si="15"/>
        <v>35.74999999999999</v>
      </c>
      <c r="J21" s="12">
        <f t="shared" si="9"/>
        <v>339.0499999999985</v>
      </c>
      <c r="K21" s="13">
        <f t="shared" si="10"/>
        <v>1.4499999999999555</v>
      </c>
      <c r="L21" s="15"/>
      <c r="M21" s="46"/>
      <c r="N21" s="3"/>
      <c r="O21" s="3"/>
      <c r="P21" s="40"/>
      <c r="Q21" s="3"/>
      <c r="R21" s="3"/>
      <c r="S21" s="3"/>
      <c r="T21" s="3"/>
    </row>
    <row r="22" spans="1:20" ht="17.25" customHeight="1">
      <c r="A22" s="17">
        <f t="shared" si="0"/>
        <v>337.55999999999983</v>
      </c>
      <c r="B22" s="13">
        <f t="shared" si="1"/>
        <v>-0.04000000000004544</v>
      </c>
      <c r="C22" s="25">
        <f t="shared" si="13"/>
        <v>1.0999999999999999</v>
      </c>
      <c r="D22" s="12">
        <f t="shared" si="3"/>
        <v>338.0599999999994</v>
      </c>
      <c r="E22" s="13">
        <f t="shared" si="4"/>
        <v>0.45999999999995483</v>
      </c>
      <c r="F22" s="14">
        <f t="shared" si="14"/>
        <v>12.099999999999993</v>
      </c>
      <c r="G22" s="17">
        <f t="shared" si="6"/>
        <v>338.5599999999989</v>
      </c>
      <c r="H22" s="13">
        <f t="shared" si="7"/>
        <v>0.9599999999999552</v>
      </c>
      <c r="I22" s="15">
        <f t="shared" si="15"/>
        <v>36.39999999999999</v>
      </c>
      <c r="J22" s="12">
        <f t="shared" si="9"/>
        <v>339.05999999999847</v>
      </c>
      <c r="K22" s="13">
        <f t="shared" si="10"/>
        <v>1.4599999999999556</v>
      </c>
      <c r="L22" s="15"/>
      <c r="M22" s="46"/>
      <c r="N22" s="3"/>
      <c r="O22" s="3"/>
      <c r="P22" s="40"/>
      <c r="Q22" s="3"/>
      <c r="R22" s="3"/>
      <c r="S22" s="3"/>
      <c r="T22" s="3"/>
    </row>
    <row r="23" spans="1:20" ht="17.25" customHeight="1">
      <c r="A23" s="17">
        <f t="shared" si="0"/>
        <v>337.5699999999998</v>
      </c>
      <c r="B23" s="13">
        <f t="shared" si="1"/>
        <v>-0.030000000000045435</v>
      </c>
      <c r="C23" s="25">
        <f t="shared" si="13"/>
        <v>1.2</v>
      </c>
      <c r="D23" s="12">
        <f t="shared" si="3"/>
        <v>338.06999999999937</v>
      </c>
      <c r="E23" s="13">
        <f t="shared" si="4"/>
        <v>0.46999999999995484</v>
      </c>
      <c r="F23" s="14">
        <f t="shared" si="14"/>
        <v>12.449999999999992</v>
      </c>
      <c r="G23" s="17">
        <f t="shared" si="6"/>
        <v>338.5699999999989</v>
      </c>
      <c r="H23" s="13">
        <f t="shared" si="7"/>
        <v>0.9699999999999552</v>
      </c>
      <c r="I23" s="15">
        <f t="shared" si="15"/>
        <v>37.04999999999999</v>
      </c>
      <c r="J23" s="12">
        <f t="shared" si="9"/>
        <v>339.06999999999846</v>
      </c>
      <c r="K23" s="13">
        <f t="shared" si="10"/>
        <v>1.4699999999999556</v>
      </c>
      <c r="L23" s="15"/>
      <c r="M23" s="46"/>
      <c r="N23" s="3"/>
      <c r="O23" s="3"/>
      <c r="P23" s="40"/>
      <c r="Q23" s="3"/>
      <c r="R23" s="3"/>
      <c r="S23" s="3"/>
      <c r="T23" s="3"/>
    </row>
    <row r="24" spans="1:20" ht="17.25" customHeight="1">
      <c r="A24" s="17">
        <f t="shared" si="0"/>
        <v>337.5799999999998</v>
      </c>
      <c r="B24" s="13">
        <f t="shared" si="1"/>
        <v>-0.020000000000045433</v>
      </c>
      <c r="C24" s="25">
        <f t="shared" si="13"/>
        <v>1.3</v>
      </c>
      <c r="D24" s="12">
        <f t="shared" si="3"/>
        <v>338.07999999999936</v>
      </c>
      <c r="E24" s="13">
        <f t="shared" si="4"/>
        <v>0.47999999999995485</v>
      </c>
      <c r="F24" s="14">
        <f t="shared" si="14"/>
        <v>12.799999999999992</v>
      </c>
      <c r="G24" s="17">
        <f t="shared" si="6"/>
        <v>338.5799999999989</v>
      </c>
      <c r="H24" s="13">
        <f t="shared" si="7"/>
        <v>0.9799999999999552</v>
      </c>
      <c r="I24" s="15">
        <f t="shared" si="15"/>
        <v>37.69999999999999</v>
      </c>
      <c r="J24" s="12">
        <f t="shared" si="9"/>
        <v>339.07999999999845</v>
      </c>
      <c r="K24" s="13">
        <f t="shared" si="10"/>
        <v>1.4799999999999556</v>
      </c>
      <c r="L24" s="15"/>
      <c r="M24" s="46"/>
      <c r="N24" s="3"/>
      <c r="O24" s="3"/>
      <c r="P24" s="40"/>
      <c r="Q24" s="3"/>
      <c r="R24" s="3"/>
      <c r="S24" s="3"/>
      <c r="T24" s="3"/>
    </row>
    <row r="25" spans="1:20" ht="17.25" customHeight="1">
      <c r="A25" s="17">
        <f t="shared" si="0"/>
        <v>337.5899999999998</v>
      </c>
      <c r="B25" s="13">
        <f t="shared" si="1"/>
        <v>-0.010000000000045433</v>
      </c>
      <c r="C25" s="25">
        <f t="shared" si="13"/>
        <v>1.4000000000000001</v>
      </c>
      <c r="D25" s="12">
        <f t="shared" si="3"/>
        <v>338.08999999999935</v>
      </c>
      <c r="E25" s="13">
        <f t="shared" si="4"/>
        <v>0.48999999999995486</v>
      </c>
      <c r="F25" s="14">
        <f t="shared" si="14"/>
        <v>13.149999999999991</v>
      </c>
      <c r="G25" s="17">
        <f t="shared" si="6"/>
        <v>338.5899999999989</v>
      </c>
      <c r="H25" s="13">
        <f t="shared" si="7"/>
        <v>0.9899999999999552</v>
      </c>
      <c r="I25" s="15">
        <f t="shared" si="15"/>
        <v>38.34999999999999</v>
      </c>
      <c r="J25" s="12">
        <f t="shared" si="9"/>
        <v>339.08999999999844</v>
      </c>
      <c r="K25" s="13">
        <f t="shared" si="10"/>
        <v>1.4899999999999556</v>
      </c>
      <c r="L25" s="15"/>
      <c r="M25" s="46"/>
      <c r="N25" s="3"/>
      <c r="O25" s="3"/>
      <c r="P25" s="40"/>
      <c r="Q25" s="3"/>
      <c r="R25" s="3"/>
      <c r="S25" s="3"/>
      <c r="T25" s="3"/>
    </row>
    <row r="26" spans="1:20" ht="17.25" customHeight="1">
      <c r="A26" s="58">
        <f t="shared" si="0"/>
        <v>337.5999999999998</v>
      </c>
      <c r="B26" s="59">
        <f t="shared" si="1"/>
        <v>-4.543240783583258E-14</v>
      </c>
      <c r="C26" s="52">
        <f t="shared" si="13"/>
        <v>1.5000000000000002</v>
      </c>
      <c r="D26" s="60">
        <f t="shared" si="3"/>
        <v>338.09999999999934</v>
      </c>
      <c r="E26" s="19">
        <f t="shared" si="4"/>
        <v>0.49999999999995487</v>
      </c>
      <c r="F26" s="22">
        <f t="shared" si="14"/>
        <v>13.499999999999991</v>
      </c>
      <c r="G26" s="18">
        <f t="shared" si="6"/>
        <v>338.5999999999989</v>
      </c>
      <c r="H26" s="19">
        <f t="shared" si="7"/>
        <v>0.9999999999999553</v>
      </c>
      <c r="I26" s="20">
        <f t="shared" si="15"/>
        <v>38.999999999999986</v>
      </c>
      <c r="J26" s="21">
        <f t="shared" si="9"/>
        <v>339.09999999999843</v>
      </c>
      <c r="K26" s="19">
        <f t="shared" si="10"/>
        <v>1.4999999999999556</v>
      </c>
      <c r="L26" s="20"/>
      <c r="M26" s="46"/>
      <c r="N26" s="3"/>
      <c r="O26" s="3"/>
      <c r="P26" s="40"/>
      <c r="Q26" s="3"/>
      <c r="R26" s="3"/>
      <c r="S26" s="3"/>
      <c r="T26" s="3"/>
    </row>
    <row r="27" spans="1:20" ht="17.25" customHeight="1">
      <c r="A27" s="61">
        <f t="shared" si="0"/>
        <v>337.6099999999998</v>
      </c>
      <c r="B27" s="62">
        <f t="shared" si="1"/>
        <v>0.009999999999954568</v>
      </c>
      <c r="C27" s="34">
        <f aca="true" t="shared" si="16" ref="C27:C36">+C26+$N$8/10</f>
        <v>1.6500000000000001</v>
      </c>
      <c r="D27" s="63">
        <f t="shared" si="3"/>
        <v>338.10999999999933</v>
      </c>
      <c r="E27" s="24">
        <f t="shared" si="4"/>
        <v>0.5099999999999548</v>
      </c>
      <c r="F27" s="27">
        <f aca="true" t="shared" si="17" ref="F27:F36">+F26+$N$13/10</f>
        <v>13.84999999999999</v>
      </c>
      <c r="G27" s="23">
        <f t="shared" si="6"/>
        <v>338.6099999999989</v>
      </c>
      <c r="H27" s="24">
        <f t="shared" si="7"/>
        <v>1.0099999999999552</v>
      </c>
      <c r="I27" s="34"/>
      <c r="J27" s="26">
        <f t="shared" si="9"/>
        <v>339.1099999999984</v>
      </c>
      <c r="K27" s="24">
        <f t="shared" si="10"/>
        <v>1.5099999999999556</v>
      </c>
      <c r="L27" s="34"/>
      <c r="M27" s="46"/>
      <c r="N27" s="3"/>
      <c r="O27" s="3"/>
      <c r="P27" s="40"/>
      <c r="Q27" s="3"/>
      <c r="R27" s="3"/>
      <c r="S27" s="3"/>
      <c r="T27" s="3"/>
    </row>
    <row r="28" spans="1:20" ht="17.25" customHeight="1">
      <c r="A28" s="17">
        <f t="shared" si="0"/>
        <v>337.6199999999998</v>
      </c>
      <c r="B28" s="13">
        <f t="shared" si="1"/>
        <v>0.019999999999954568</v>
      </c>
      <c r="C28" s="25">
        <f t="shared" si="16"/>
        <v>1.8</v>
      </c>
      <c r="D28" s="12">
        <f t="shared" si="3"/>
        <v>338.1199999999993</v>
      </c>
      <c r="E28" s="13">
        <f t="shared" si="4"/>
        <v>0.5199999999999548</v>
      </c>
      <c r="F28" s="14">
        <f t="shared" si="17"/>
        <v>14.19999999999999</v>
      </c>
      <c r="G28" s="17">
        <f t="shared" si="6"/>
        <v>338.61999999999887</v>
      </c>
      <c r="H28" s="13">
        <f t="shared" si="7"/>
        <v>1.0199999999999552</v>
      </c>
      <c r="I28" s="15"/>
      <c r="J28" s="28">
        <f t="shared" si="9"/>
        <v>339.1199999999984</v>
      </c>
      <c r="K28" s="11">
        <f t="shared" si="10"/>
        <v>1.5199999999999556</v>
      </c>
      <c r="L28" s="15"/>
      <c r="M28" s="46"/>
      <c r="N28" s="3"/>
      <c r="O28" s="3"/>
      <c r="P28" s="40"/>
      <c r="Q28" s="3"/>
      <c r="R28" s="3"/>
      <c r="S28" s="3"/>
      <c r="T28" s="3"/>
    </row>
    <row r="29" spans="1:20" ht="17.25" customHeight="1">
      <c r="A29" s="17">
        <f t="shared" si="0"/>
        <v>337.62999999999977</v>
      </c>
      <c r="B29" s="13">
        <f t="shared" si="1"/>
        <v>0.02999999999995457</v>
      </c>
      <c r="C29" s="25">
        <f t="shared" si="16"/>
        <v>1.95</v>
      </c>
      <c r="D29" s="12">
        <f t="shared" si="3"/>
        <v>338.1299999999993</v>
      </c>
      <c r="E29" s="13">
        <f t="shared" si="4"/>
        <v>0.5299999999999548</v>
      </c>
      <c r="F29" s="14">
        <f t="shared" si="17"/>
        <v>14.54999999999999</v>
      </c>
      <c r="G29" s="17">
        <f t="shared" si="6"/>
        <v>338.62999999999886</v>
      </c>
      <c r="H29" s="13">
        <f t="shared" si="7"/>
        <v>1.0299999999999552</v>
      </c>
      <c r="I29" s="15"/>
      <c r="J29" s="12">
        <f t="shared" si="9"/>
        <v>339.1299999999984</v>
      </c>
      <c r="K29" s="13">
        <f t="shared" si="10"/>
        <v>1.5299999999999556</v>
      </c>
      <c r="L29" s="15"/>
      <c r="M29" s="46"/>
      <c r="N29" s="3"/>
      <c r="O29" s="3"/>
      <c r="P29" s="40"/>
      <c r="Q29" s="3"/>
      <c r="R29" s="3"/>
      <c r="S29" s="3"/>
      <c r="T29" s="3"/>
    </row>
    <row r="30" spans="1:20" ht="17.25" customHeight="1">
      <c r="A30" s="17">
        <f t="shared" si="0"/>
        <v>337.63999999999976</v>
      </c>
      <c r="B30" s="13">
        <f t="shared" si="1"/>
        <v>0.03999999999995457</v>
      </c>
      <c r="C30" s="25">
        <f t="shared" si="16"/>
        <v>2.1</v>
      </c>
      <c r="D30" s="12">
        <f t="shared" si="3"/>
        <v>338.1399999999993</v>
      </c>
      <c r="E30" s="13">
        <f t="shared" si="4"/>
        <v>0.5399999999999548</v>
      </c>
      <c r="F30" s="14">
        <f t="shared" si="17"/>
        <v>14.89999999999999</v>
      </c>
      <c r="G30" s="17">
        <f t="shared" si="6"/>
        <v>338.63999999999885</v>
      </c>
      <c r="H30" s="13">
        <f t="shared" si="7"/>
        <v>1.0399999999999552</v>
      </c>
      <c r="I30" s="15"/>
      <c r="J30" s="12">
        <f t="shared" si="9"/>
        <v>339.1399999999984</v>
      </c>
      <c r="K30" s="13">
        <f t="shared" si="10"/>
        <v>1.5399999999999556</v>
      </c>
      <c r="L30" s="15"/>
      <c r="M30" s="46"/>
      <c r="N30" s="3"/>
      <c r="O30" s="3"/>
      <c r="P30" s="40"/>
      <c r="Q30" s="3"/>
      <c r="R30" s="3"/>
      <c r="S30" s="3"/>
      <c r="T30" s="3"/>
    </row>
    <row r="31" spans="1:20" ht="17.25" customHeight="1">
      <c r="A31" s="17">
        <f t="shared" si="0"/>
        <v>337.64999999999975</v>
      </c>
      <c r="B31" s="13">
        <f t="shared" si="1"/>
        <v>0.049999999999954574</v>
      </c>
      <c r="C31" s="25">
        <f t="shared" si="16"/>
        <v>2.25</v>
      </c>
      <c r="D31" s="12">
        <f t="shared" si="3"/>
        <v>338.1499999999993</v>
      </c>
      <c r="E31" s="13">
        <f t="shared" si="4"/>
        <v>0.5499999999999549</v>
      </c>
      <c r="F31" s="14">
        <f t="shared" si="17"/>
        <v>15.24999999999999</v>
      </c>
      <c r="G31" s="17">
        <f t="shared" si="6"/>
        <v>338.64999999999884</v>
      </c>
      <c r="H31" s="13">
        <f t="shared" si="7"/>
        <v>1.0499999999999552</v>
      </c>
      <c r="I31" s="15"/>
      <c r="J31" s="12">
        <f t="shared" si="9"/>
        <v>339.1499999999984</v>
      </c>
      <c r="K31" s="13">
        <f t="shared" si="10"/>
        <v>1.5499999999999556</v>
      </c>
      <c r="L31" s="15"/>
      <c r="M31" s="46"/>
      <c r="N31" s="3"/>
      <c r="O31" s="3"/>
      <c r="P31" s="40"/>
      <c r="Q31" s="3"/>
      <c r="R31" s="3"/>
      <c r="S31" s="3"/>
      <c r="T31" s="3"/>
    </row>
    <row r="32" spans="1:20" ht="17.25" customHeight="1">
      <c r="A32" s="17">
        <f t="shared" si="0"/>
        <v>337.65999999999974</v>
      </c>
      <c r="B32" s="13">
        <f t="shared" si="1"/>
        <v>0.059999999999954576</v>
      </c>
      <c r="C32" s="25">
        <f t="shared" si="16"/>
        <v>2.4</v>
      </c>
      <c r="D32" s="12">
        <f t="shared" si="3"/>
        <v>338.1599999999993</v>
      </c>
      <c r="E32" s="13">
        <f t="shared" si="4"/>
        <v>0.5599999999999549</v>
      </c>
      <c r="F32" s="14">
        <f t="shared" si="17"/>
        <v>15.599999999999989</v>
      </c>
      <c r="G32" s="17">
        <f t="shared" si="6"/>
        <v>338.65999999999883</v>
      </c>
      <c r="H32" s="13">
        <f t="shared" si="7"/>
        <v>1.0599999999999552</v>
      </c>
      <c r="I32" s="15"/>
      <c r="J32" s="12">
        <f t="shared" si="9"/>
        <v>339.1599999999984</v>
      </c>
      <c r="K32" s="13">
        <f t="shared" si="10"/>
        <v>1.5599999999999556</v>
      </c>
      <c r="L32" s="15"/>
      <c r="M32" s="46"/>
      <c r="N32" s="3"/>
      <c r="O32" s="3"/>
      <c r="P32" s="40"/>
      <c r="Q32" s="3"/>
      <c r="R32" s="3"/>
      <c r="S32" s="3"/>
      <c r="T32" s="3"/>
    </row>
    <row r="33" spans="1:20" ht="17.25" customHeight="1">
      <c r="A33" s="17">
        <f t="shared" si="0"/>
        <v>337.66999999999973</v>
      </c>
      <c r="B33" s="13">
        <f t="shared" si="1"/>
        <v>0.06999999999995457</v>
      </c>
      <c r="C33" s="25">
        <f t="shared" si="16"/>
        <v>2.55</v>
      </c>
      <c r="D33" s="12">
        <f t="shared" si="3"/>
        <v>338.1699999999993</v>
      </c>
      <c r="E33" s="13">
        <f t="shared" si="4"/>
        <v>0.5699999999999549</v>
      </c>
      <c r="F33" s="14">
        <f t="shared" si="17"/>
        <v>15.949999999999989</v>
      </c>
      <c r="G33" s="17">
        <f t="shared" si="6"/>
        <v>338.6699999999988</v>
      </c>
      <c r="H33" s="13">
        <f t="shared" si="7"/>
        <v>1.0699999999999552</v>
      </c>
      <c r="I33" s="15"/>
      <c r="J33" s="12">
        <f t="shared" si="9"/>
        <v>339.16999999999837</v>
      </c>
      <c r="K33" s="13">
        <f t="shared" si="10"/>
        <v>1.5699999999999557</v>
      </c>
      <c r="L33" s="15"/>
      <c r="M33" s="46"/>
      <c r="N33" s="3"/>
      <c r="O33" s="3"/>
      <c r="P33" s="40"/>
      <c r="Q33" s="3"/>
      <c r="R33" s="3"/>
      <c r="S33" s="3"/>
      <c r="T33" s="3"/>
    </row>
    <row r="34" spans="1:20" ht="17.25" customHeight="1">
      <c r="A34" s="17">
        <f t="shared" si="0"/>
        <v>337.6799999999997</v>
      </c>
      <c r="B34" s="13">
        <f t="shared" si="1"/>
        <v>0.07999999999995457</v>
      </c>
      <c r="C34" s="25">
        <f t="shared" si="16"/>
        <v>2.6999999999999997</v>
      </c>
      <c r="D34" s="12">
        <f t="shared" si="3"/>
        <v>338.17999999999927</v>
      </c>
      <c r="E34" s="13">
        <f t="shared" si="4"/>
        <v>0.5799999999999549</v>
      </c>
      <c r="F34" s="14">
        <f t="shared" si="17"/>
        <v>16.29999999999999</v>
      </c>
      <c r="G34" s="17">
        <f t="shared" si="6"/>
        <v>338.6799999999988</v>
      </c>
      <c r="H34" s="13">
        <f t="shared" si="7"/>
        <v>1.0799999999999552</v>
      </c>
      <c r="I34" s="15"/>
      <c r="J34" s="12">
        <f t="shared" si="9"/>
        <v>339.17999999999836</v>
      </c>
      <c r="K34" s="13">
        <f t="shared" si="10"/>
        <v>1.5799999999999557</v>
      </c>
      <c r="L34" s="15"/>
      <c r="M34" s="47"/>
      <c r="N34" s="45"/>
      <c r="O34" s="3"/>
      <c r="P34" s="48"/>
      <c r="Q34" s="3"/>
      <c r="R34" s="3"/>
      <c r="S34" s="3"/>
      <c r="T34" s="3"/>
    </row>
    <row r="35" spans="1:20" ht="17.25" customHeight="1">
      <c r="A35" s="17">
        <f t="shared" si="0"/>
        <v>337.6899999999997</v>
      </c>
      <c r="B35" s="13">
        <f t="shared" si="1"/>
        <v>0.08999999999995456</v>
      </c>
      <c r="C35" s="25">
        <f t="shared" si="16"/>
        <v>2.8499999999999996</v>
      </c>
      <c r="D35" s="12">
        <f t="shared" si="3"/>
        <v>338.18999999999926</v>
      </c>
      <c r="E35" s="13">
        <f t="shared" si="4"/>
        <v>0.5899999999999549</v>
      </c>
      <c r="F35" s="14">
        <f t="shared" si="17"/>
        <v>16.64999999999999</v>
      </c>
      <c r="G35" s="17">
        <f t="shared" si="6"/>
        <v>338.6899999999988</v>
      </c>
      <c r="H35" s="13">
        <f t="shared" si="7"/>
        <v>1.0899999999999552</v>
      </c>
      <c r="I35" s="15"/>
      <c r="J35" s="12">
        <f t="shared" si="9"/>
        <v>339.18999999999835</v>
      </c>
      <c r="K35" s="13">
        <f t="shared" si="10"/>
        <v>1.5899999999999557</v>
      </c>
      <c r="L35" s="15"/>
      <c r="M35" s="47"/>
      <c r="N35" s="45"/>
      <c r="O35" s="3"/>
      <c r="P35" s="48"/>
      <c r="Q35" s="3"/>
      <c r="R35" s="3"/>
      <c r="S35" s="3"/>
      <c r="T35" s="3"/>
    </row>
    <row r="36" spans="1:20" ht="17.25" customHeight="1">
      <c r="A36" s="58">
        <f t="shared" si="0"/>
        <v>337.6999999999997</v>
      </c>
      <c r="B36" s="59">
        <f t="shared" si="1"/>
        <v>0.09999999999995456</v>
      </c>
      <c r="C36" s="52">
        <f t="shared" si="16"/>
        <v>2.9999999999999996</v>
      </c>
      <c r="D36" s="60">
        <f t="shared" si="3"/>
        <v>338.19999999999925</v>
      </c>
      <c r="E36" s="19">
        <f t="shared" si="4"/>
        <v>0.5999999999999549</v>
      </c>
      <c r="F36" s="22">
        <f t="shared" si="17"/>
        <v>16.999999999999993</v>
      </c>
      <c r="G36" s="18">
        <f t="shared" si="6"/>
        <v>338.6999999999988</v>
      </c>
      <c r="H36" s="19">
        <f t="shared" si="7"/>
        <v>1.0999999999999552</v>
      </c>
      <c r="I36" s="20"/>
      <c r="J36" s="21">
        <f t="shared" si="9"/>
        <v>339.19999999999834</v>
      </c>
      <c r="K36" s="19">
        <f t="shared" si="10"/>
        <v>1.5999999999999557</v>
      </c>
      <c r="L36" s="20"/>
      <c r="M36" s="47"/>
      <c r="N36" s="45"/>
      <c r="O36" s="3"/>
      <c r="P36" s="48"/>
      <c r="Q36" s="3"/>
      <c r="R36" s="3"/>
      <c r="S36" s="3"/>
      <c r="T36" s="3"/>
    </row>
    <row r="37" spans="1:20" ht="17.25" customHeight="1">
      <c r="A37" s="61">
        <f t="shared" si="0"/>
        <v>337.7099999999997</v>
      </c>
      <c r="B37" s="62">
        <f t="shared" si="1"/>
        <v>0.10999999999995455</v>
      </c>
      <c r="C37" s="34">
        <f aca="true" t="shared" si="18" ref="C37:C46">+C36+$N$9/10</f>
        <v>3.1999999999999997</v>
      </c>
      <c r="D37" s="63">
        <f t="shared" si="3"/>
        <v>338.20999999999924</v>
      </c>
      <c r="E37" s="24">
        <f t="shared" si="4"/>
        <v>0.6099999999999549</v>
      </c>
      <c r="F37" s="27">
        <f aca="true" t="shared" si="19" ref="F37:F46">+F36+$N$14/10</f>
        <v>17.449999999999992</v>
      </c>
      <c r="G37" s="23">
        <f t="shared" si="6"/>
        <v>338.7099999999988</v>
      </c>
      <c r="H37" s="24">
        <f t="shared" si="7"/>
        <v>1.1099999999999552</v>
      </c>
      <c r="I37" s="34"/>
      <c r="J37" s="26">
        <f t="shared" si="9"/>
        <v>339.20999999999833</v>
      </c>
      <c r="K37" s="24">
        <f t="shared" si="10"/>
        <v>1.6099999999999557</v>
      </c>
      <c r="L37" s="34"/>
      <c r="M37" s="47"/>
      <c r="N37" s="45"/>
      <c r="O37" s="3"/>
      <c r="P37" s="48"/>
      <c r="Q37" s="3"/>
      <c r="R37" s="3"/>
      <c r="S37" s="3"/>
      <c r="T37" s="3"/>
    </row>
    <row r="38" spans="1:20" ht="17.25" customHeight="1">
      <c r="A38" s="17">
        <f t="shared" si="0"/>
        <v>337.7199999999997</v>
      </c>
      <c r="B38" s="13">
        <f t="shared" si="1"/>
        <v>0.11999999999995455</v>
      </c>
      <c r="C38" s="15">
        <f t="shared" si="18"/>
        <v>3.4</v>
      </c>
      <c r="D38" s="12">
        <f t="shared" si="3"/>
        <v>338.21999999999923</v>
      </c>
      <c r="E38" s="13">
        <f t="shared" si="4"/>
        <v>0.6199999999999549</v>
      </c>
      <c r="F38" s="14">
        <f t="shared" si="19"/>
        <v>17.89999999999999</v>
      </c>
      <c r="G38" s="17">
        <f t="shared" si="6"/>
        <v>338.7199999999988</v>
      </c>
      <c r="H38" s="13">
        <f t="shared" si="7"/>
        <v>1.1199999999999553</v>
      </c>
      <c r="I38" s="15"/>
      <c r="J38" s="28">
        <f t="shared" si="9"/>
        <v>339.2199999999983</v>
      </c>
      <c r="K38" s="11">
        <f t="shared" si="10"/>
        <v>1.6199999999999557</v>
      </c>
      <c r="L38" s="15"/>
      <c r="M38" s="47"/>
      <c r="N38" s="45"/>
      <c r="O38" s="3"/>
      <c r="P38" s="48"/>
      <c r="Q38" s="3"/>
      <c r="R38" s="3"/>
      <c r="S38" s="3"/>
      <c r="T38" s="3"/>
    </row>
    <row r="39" spans="1:20" ht="17.25" customHeight="1">
      <c r="A39" s="17">
        <f aca="true" t="shared" si="20" ref="A39:A55">A38+0.01</f>
        <v>337.7299999999997</v>
      </c>
      <c r="B39" s="13">
        <f aca="true" t="shared" si="21" ref="B39:B55">+B38+0.01</f>
        <v>0.12999999999995454</v>
      </c>
      <c r="C39" s="15">
        <f t="shared" si="18"/>
        <v>3.6</v>
      </c>
      <c r="D39" s="12">
        <f aca="true" t="shared" si="22" ref="D39:D55">D38+0.01</f>
        <v>338.2299999999992</v>
      </c>
      <c r="E39" s="13">
        <f aca="true" t="shared" si="23" ref="E39:E55">+E38+0.01</f>
        <v>0.6299999999999549</v>
      </c>
      <c r="F39" s="14">
        <f t="shared" si="19"/>
        <v>18.34999999999999</v>
      </c>
      <c r="G39" s="17">
        <f aca="true" t="shared" si="24" ref="G39:G55">G38+0.01</f>
        <v>338.72999999999877</v>
      </c>
      <c r="H39" s="13">
        <f aca="true" t="shared" si="25" ref="H39:H55">+H38+0.01</f>
        <v>1.1299999999999553</v>
      </c>
      <c r="I39" s="15"/>
      <c r="J39" s="12">
        <f aca="true" t="shared" si="26" ref="J39:J55">J38+0.01</f>
        <v>339.2299999999983</v>
      </c>
      <c r="K39" s="13">
        <f aca="true" t="shared" si="27" ref="K39:K55">+K38+0.01</f>
        <v>1.6299999999999557</v>
      </c>
      <c r="L39" s="15"/>
      <c r="M39" s="47"/>
      <c r="N39" s="45"/>
      <c r="O39" s="3"/>
      <c r="P39" s="48"/>
      <c r="Q39" s="3"/>
      <c r="R39" s="3"/>
      <c r="S39" s="3"/>
      <c r="T39" s="3"/>
    </row>
    <row r="40" spans="1:20" ht="17.25" customHeight="1">
      <c r="A40" s="17">
        <f t="shared" si="20"/>
        <v>337.73999999999967</v>
      </c>
      <c r="B40" s="13">
        <f t="shared" si="21"/>
        <v>0.13999999999995455</v>
      </c>
      <c r="C40" s="15">
        <f t="shared" si="18"/>
        <v>3.8000000000000003</v>
      </c>
      <c r="D40" s="12">
        <f t="shared" si="22"/>
        <v>338.2399999999992</v>
      </c>
      <c r="E40" s="13">
        <f t="shared" si="23"/>
        <v>0.6399999999999549</v>
      </c>
      <c r="F40" s="14">
        <f t="shared" si="19"/>
        <v>18.79999999999999</v>
      </c>
      <c r="G40" s="17">
        <f t="shared" si="24"/>
        <v>338.73999999999876</v>
      </c>
      <c r="H40" s="13">
        <f t="shared" si="25"/>
        <v>1.1399999999999553</v>
      </c>
      <c r="I40" s="15"/>
      <c r="J40" s="12">
        <f t="shared" si="26"/>
        <v>339.2399999999983</v>
      </c>
      <c r="K40" s="13">
        <f t="shared" si="27"/>
        <v>1.6399999999999557</v>
      </c>
      <c r="L40" s="15"/>
      <c r="M40" s="47"/>
      <c r="N40" s="45"/>
      <c r="O40" s="3"/>
      <c r="P40" s="48"/>
      <c r="Q40" s="3"/>
      <c r="R40" s="3"/>
      <c r="S40" s="3"/>
      <c r="T40" s="3"/>
    </row>
    <row r="41" spans="1:20" ht="17.25" customHeight="1">
      <c r="A41" s="17">
        <f t="shared" si="20"/>
        <v>337.74999999999966</v>
      </c>
      <c r="B41" s="13">
        <f t="shared" si="21"/>
        <v>0.14999999999995456</v>
      </c>
      <c r="C41" s="15">
        <f t="shared" si="18"/>
        <v>4</v>
      </c>
      <c r="D41" s="12">
        <f t="shared" si="22"/>
        <v>338.2499999999992</v>
      </c>
      <c r="E41" s="13">
        <f t="shared" si="23"/>
        <v>0.649999999999955</v>
      </c>
      <c r="F41" s="14">
        <f t="shared" si="19"/>
        <v>19.24999999999999</v>
      </c>
      <c r="G41" s="17">
        <f t="shared" si="24"/>
        <v>338.74999999999875</v>
      </c>
      <c r="H41" s="13">
        <f t="shared" si="25"/>
        <v>1.1499999999999553</v>
      </c>
      <c r="I41" s="15"/>
      <c r="J41" s="12">
        <f t="shared" si="26"/>
        <v>339.2499999999983</v>
      </c>
      <c r="K41" s="13">
        <f t="shared" si="27"/>
        <v>1.6499999999999557</v>
      </c>
      <c r="L41" s="15"/>
      <c r="M41" s="47"/>
      <c r="N41" s="45"/>
      <c r="O41" s="3"/>
      <c r="P41" s="48"/>
      <c r="Q41" s="3"/>
      <c r="R41" s="3"/>
      <c r="S41" s="3"/>
      <c r="T41" s="3"/>
    </row>
    <row r="42" spans="1:20" ht="17.25" customHeight="1">
      <c r="A42" s="17">
        <f t="shared" si="20"/>
        <v>337.75999999999965</v>
      </c>
      <c r="B42" s="13">
        <f t="shared" si="21"/>
        <v>0.15999999999995457</v>
      </c>
      <c r="C42" s="15">
        <f t="shared" si="18"/>
        <v>4.2</v>
      </c>
      <c r="D42" s="12">
        <f t="shared" si="22"/>
        <v>338.2599999999992</v>
      </c>
      <c r="E42" s="13">
        <f t="shared" si="23"/>
        <v>0.659999999999955</v>
      </c>
      <c r="F42" s="14">
        <f t="shared" si="19"/>
        <v>19.69999999999999</v>
      </c>
      <c r="G42" s="17">
        <f t="shared" si="24"/>
        <v>338.75999999999874</v>
      </c>
      <c r="H42" s="13">
        <f t="shared" si="25"/>
        <v>1.1599999999999553</v>
      </c>
      <c r="I42" s="15"/>
      <c r="J42" s="12">
        <f t="shared" si="26"/>
        <v>339.2599999999983</v>
      </c>
      <c r="K42" s="13">
        <f t="shared" si="27"/>
        <v>1.6599999999999557</v>
      </c>
      <c r="L42" s="15"/>
      <c r="M42" s="47"/>
      <c r="N42" s="3"/>
      <c r="O42" s="3"/>
      <c r="P42" s="48"/>
      <c r="Q42" s="3"/>
      <c r="R42" s="3"/>
      <c r="S42" s="3"/>
      <c r="T42" s="3"/>
    </row>
    <row r="43" spans="1:20" ht="17.25" customHeight="1">
      <c r="A43" s="17">
        <f t="shared" si="20"/>
        <v>337.76999999999964</v>
      </c>
      <c r="B43" s="13">
        <f t="shared" si="21"/>
        <v>0.16999999999995458</v>
      </c>
      <c r="C43" s="15">
        <f t="shared" si="18"/>
        <v>4.4</v>
      </c>
      <c r="D43" s="12">
        <f t="shared" si="22"/>
        <v>338.2699999999992</v>
      </c>
      <c r="E43" s="13">
        <f t="shared" si="23"/>
        <v>0.669999999999955</v>
      </c>
      <c r="F43" s="14">
        <f t="shared" si="19"/>
        <v>20.149999999999988</v>
      </c>
      <c r="G43" s="17">
        <f t="shared" si="24"/>
        <v>338.76999999999873</v>
      </c>
      <c r="H43" s="13">
        <f t="shared" si="25"/>
        <v>1.1699999999999553</v>
      </c>
      <c r="I43" s="15"/>
      <c r="J43" s="12">
        <f t="shared" si="26"/>
        <v>339.2699999999983</v>
      </c>
      <c r="K43" s="13">
        <f t="shared" si="27"/>
        <v>1.6699999999999557</v>
      </c>
      <c r="L43" s="15"/>
      <c r="M43" s="46"/>
      <c r="N43" s="3"/>
      <c r="O43" s="3"/>
      <c r="P43" s="48"/>
      <c r="Q43" s="3"/>
      <c r="R43" s="3"/>
      <c r="S43" s="3"/>
      <c r="T43" s="3"/>
    </row>
    <row r="44" spans="1:20" ht="17.25" customHeight="1">
      <c r="A44" s="17">
        <f t="shared" si="20"/>
        <v>337.77999999999963</v>
      </c>
      <c r="B44" s="13">
        <f t="shared" si="21"/>
        <v>0.17999999999995459</v>
      </c>
      <c r="C44" s="15">
        <f t="shared" si="18"/>
        <v>4.6000000000000005</v>
      </c>
      <c r="D44" s="12">
        <f t="shared" si="22"/>
        <v>338.2799999999992</v>
      </c>
      <c r="E44" s="13">
        <f t="shared" si="23"/>
        <v>0.679999999999955</v>
      </c>
      <c r="F44" s="14">
        <f t="shared" si="19"/>
        <v>20.599999999999987</v>
      </c>
      <c r="G44" s="17">
        <f t="shared" si="24"/>
        <v>338.7799999999987</v>
      </c>
      <c r="H44" s="13">
        <f t="shared" si="25"/>
        <v>1.1799999999999553</v>
      </c>
      <c r="I44" s="15"/>
      <c r="J44" s="12">
        <f t="shared" si="26"/>
        <v>339.27999999999827</v>
      </c>
      <c r="K44" s="13">
        <f t="shared" si="27"/>
        <v>1.6799999999999558</v>
      </c>
      <c r="L44" s="15"/>
      <c r="M44" s="46"/>
      <c r="N44" s="3"/>
      <c r="O44" s="3"/>
      <c r="P44" s="48"/>
      <c r="Q44" s="3"/>
      <c r="R44" s="3"/>
      <c r="S44" s="3"/>
      <c r="T44" s="3"/>
    </row>
    <row r="45" spans="1:20" ht="17.25" customHeight="1">
      <c r="A45" s="17">
        <f t="shared" si="20"/>
        <v>337.7899999999996</v>
      </c>
      <c r="B45" s="13">
        <f t="shared" si="21"/>
        <v>0.1899999999999546</v>
      </c>
      <c r="C45" s="15">
        <f t="shared" si="18"/>
        <v>4.800000000000001</v>
      </c>
      <c r="D45" s="12">
        <f t="shared" si="22"/>
        <v>338.28999999999917</v>
      </c>
      <c r="E45" s="13">
        <f t="shared" si="23"/>
        <v>0.689999999999955</v>
      </c>
      <c r="F45" s="14">
        <f t="shared" si="19"/>
        <v>21.049999999999986</v>
      </c>
      <c r="G45" s="17">
        <f t="shared" si="24"/>
        <v>338.7899999999987</v>
      </c>
      <c r="H45" s="13">
        <f t="shared" si="25"/>
        <v>1.1899999999999553</v>
      </c>
      <c r="I45" s="15"/>
      <c r="J45" s="12">
        <f t="shared" si="26"/>
        <v>339.28999999999826</v>
      </c>
      <c r="K45" s="13">
        <f t="shared" si="27"/>
        <v>1.6899999999999558</v>
      </c>
      <c r="L45" s="15"/>
      <c r="M45" s="46"/>
      <c r="N45" s="3"/>
      <c r="O45" s="3"/>
      <c r="P45" s="48"/>
      <c r="Q45" s="3"/>
      <c r="R45" s="3"/>
      <c r="S45" s="3"/>
      <c r="T45" s="3"/>
    </row>
    <row r="46" spans="1:20" ht="17.25" customHeight="1">
      <c r="A46" s="29">
        <f t="shared" si="20"/>
        <v>337.7999999999996</v>
      </c>
      <c r="B46" s="30">
        <f t="shared" si="21"/>
        <v>0.1999999999999546</v>
      </c>
      <c r="C46" s="31">
        <f t="shared" si="18"/>
        <v>5.000000000000001</v>
      </c>
      <c r="D46" s="32">
        <f t="shared" si="22"/>
        <v>338.29999999999916</v>
      </c>
      <c r="E46" s="30">
        <f t="shared" si="23"/>
        <v>0.699999999999955</v>
      </c>
      <c r="F46" s="33">
        <f t="shared" si="19"/>
        <v>21.499999999999986</v>
      </c>
      <c r="G46" s="29">
        <f t="shared" si="24"/>
        <v>338.7999999999987</v>
      </c>
      <c r="H46" s="30">
        <f t="shared" si="25"/>
        <v>1.1999999999999553</v>
      </c>
      <c r="I46" s="20"/>
      <c r="J46" s="32">
        <f t="shared" si="26"/>
        <v>339.29999999999825</v>
      </c>
      <c r="K46" s="30">
        <f t="shared" si="27"/>
        <v>1.6999999999999558</v>
      </c>
      <c r="L46" s="20"/>
      <c r="M46" s="46"/>
      <c r="N46" s="3"/>
      <c r="O46" s="3"/>
      <c r="P46" s="48"/>
      <c r="Q46" s="3"/>
      <c r="R46" s="3"/>
      <c r="S46" s="3"/>
      <c r="T46" s="3"/>
    </row>
    <row r="47" spans="1:20" ht="17.25" customHeight="1">
      <c r="A47" s="23">
        <f t="shared" si="20"/>
        <v>337.8099999999996</v>
      </c>
      <c r="B47" s="24">
        <f t="shared" si="21"/>
        <v>0.2099999999999546</v>
      </c>
      <c r="C47" s="25">
        <f aca="true" t="shared" si="28" ref="C47:C55">+C46+$N$10/10</f>
        <v>5.220000000000001</v>
      </c>
      <c r="D47" s="26">
        <f t="shared" si="22"/>
        <v>338.30999999999915</v>
      </c>
      <c r="E47" s="24">
        <f t="shared" si="23"/>
        <v>0.709999999999955</v>
      </c>
      <c r="F47" s="27">
        <f aca="true" t="shared" si="29" ref="F47:F55">+F46+$N$15/10</f>
        <v>22.049999999999986</v>
      </c>
      <c r="G47" s="23">
        <f t="shared" si="24"/>
        <v>338.8099999999987</v>
      </c>
      <c r="H47" s="24">
        <f t="shared" si="25"/>
        <v>1.2099999999999553</v>
      </c>
      <c r="I47" s="34"/>
      <c r="J47" s="26">
        <f t="shared" si="26"/>
        <v>339.30999999999824</v>
      </c>
      <c r="K47" s="24">
        <f t="shared" si="27"/>
        <v>1.7099999999999558</v>
      </c>
      <c r="L47" s="34"/>
      <c r="M47" s="46"/>
      <c r="N47" s="3"/>
      <c r="O47" s="3"/>
      <c r="P47" s="48"/>
      <c r="Q47" s="3"/>
      <c r="R47" s="3"/>
      <c r="S47" s="3"/>
      <c r="T47" s="3"/>
    </row>
    <row r="48" spans="1:20" ht="17.25" customHeight="1">
      <c r="A48" s="17">
        <f t="shared" si="20"/>
        <v>337.8199999999996</v>
      </c>
      <c r="B48" s="13">
        <f t="shared" si="21"/>
        <v>0.21999999999995462</v>
      </c>
      <c r="C48" s="15">
        <f t="shared" si="28"/>
        <v>5.44</v>
      </c>
      <c r="D48" s="12">
        <f t="shared" si="22"/>
        <v>338.31999999999914</v>
      </c>
      <c r="E48" s="13">
        <f t="shared" si="23"/>
        <v>0.719999999999955</v>
      </c>
      <c r="F48" s="14">
        <f t="shared" si="29"/>
        <v>22.599999999999987</v>
      </c>
      <c r="G48" s="17">
        <f t="shared" si="24"/>
        <v>338.8199999999987</v>
      </c>
      <c r="H48" s="13">
        <f t="shared" si="25"/>
        <v>1.2199999999999553</v>
      </c>
      <c r="I48" s="15"/>
      <c r="J48" s="12">
        <f t="shared" si="26"/>
        <v>339.31999999999823</v>
      </c>
      <c r="K48" s="13">
        <f t="shared" si="27"/>
        <v>1.7199999999999558</v>
      </c>
      <c r="L48" s="15"/>
      <c r="M48" s="46"/>
      <c r="N48" s="3"/>
      <c r="O48" s="3"/>
      <c r="P48" s="48"/>
      <c r="Q48" s="3"/>
      <c r="R48" s="3"/>
      <c r="S48" s="3"/>
      <c r="T48" s="3"/>
    </row>
    <row r="49" spans="1:20" ht="17.25" customHeight="1">
      <c r="A49" s="17">
        <f t="shared" si="20"/>
        <v>337.8299999999996</v>
      </c>
      <c r="B49" s="13">
        <f t="shared" si="21"/>
        <v>0.22999999999995463</v>
      </c>
      <c r="C49" s="15">
        <f t="shared" si="28"/>
        <v>5.66</v>
      </c>
      <c r="D49" s="12">
        <f t="shared" si="22"/>
        <v>338.32999999999913</v>
      </c>
      <c r="E49" s="13">
        <f t="shared" si="23"/>
        <v>0.729999999999955</v>
      </c>
      <c r="F49" s="14">
        <f t="shared" si="29"/>
        <v>23.149999999999988</v>
      </c>
      <c r="G49" s="17">
        <f t="shared" si="24"/>
        <v>338.8299999999987</v>
      </c>
      <c r="H49" s="13">
        <f t="shared" si="25"/>
        <v>1.2299999999999554</v>
      </c>
      <c r="I49" s="15"/>
      <c r="J49" s="12">
        <f t="shared" si="26"/>
        <v>339.3299999999982</v>
      </c>
      <c r="K49" s="13">
        <f t="shared" si="27"/>
        <v>1.7299999999999558</v>
      </c>
      <c r="L49" s="15"/>
      <c r="M49" s="46"/>
      <c r="N49" s="3"/>
      <c r="O49" s="3"/>
      <c r="P49" s="3"/>
      <c r="Q49" s="3"/>
      <c r="R49" s="3"/>
      <c r="S49" s="3"/>
      <c r="T49" s="3"/>
    </row>
    <row r="50" spans="1:20" ht="17.25" customHeight="1">
      <c r="A50" s="17">
        <f t="shared" si="20"/>
        <v>337.8399999999996</v>
      </c>
      <c r="B50" s="13">
        <f t="shared" si="21"/>
        <v>0.23999999999995464</v>
      </c>
      <c r="C50" s="15">
        <f t="shared" si="28"/>
        <v>5.88</v>
      </c>
      <c r="D50" s="12">
        <f t="shared" si="22"/>
        <v>338.3399999999991</v>
      </c>
      <c r="E50" s="13">
        <f t="shared" si="23"/>
        <v>0.739999999999955</v>
      </c>
      <c r="F50" s="14">
        <f t="shared" si="29"/>
        <v>23.69999999999999</v>
      </c>
      <c r="G50" s="17">
        <f t="shared" si="24"/>
        <v>338.83999999999867</v>
      </c>
      <c r="H50" s="13">
        <f t="shared" si="25"/>
        <v>1.2399999999999554</v>
      </c>
      <c r="I50" s="15"/>
      <c r="J50" s="12">
        <f t="shared" si="26"/>
        <v>339.3399999999982</v>
      </c>
      <c r="K50" s="13">
        <f t="shared" si="27"/>
        <v>1.7399999999999558</v>
      </c>
      <c r="L50" s="15"/>
      <c r="M50" s="46"/>
      <c r="N50" s="3"/>
      <c r="O50" s="3"/>
      <c r="P50" s="3"/>
      <c r="Q50" s="3"/>
      <c r="R50" s="3"/>
      <c r="S50" s="3"/>
      <c r="T50" s="3"/>
    </row>
    <row r="51" spans="1:20" ht="17.25" customHeight="1">
      <c r="A51" s="17">
        <f t="shared" si="20"/>
        <v>337.84999999999957</v>
      </c>
      <c r="B51" s="13">
        <f t="shared" si="21"/>
        <v>0.24999999999995465</v>
      </c>
      <c r="C51" s="15">
        <f t="shared" si="28"/>
        <v>6.1</v>
      </c>
      <c r="D51" s="12">
        <f t="shared" si="22"/>
        <v>338.3499999999991</v>
      </c>
      <c r="E51" s="13">
        <f t="shared" si="23"/>
        <v>0.749999999999955</v>
      </c>
      <c r="F51" s="14">
        <f t="shared" si="29"/>
        <v>24.24999999999999</v>
      </c>
      <c r="G51" s="17">
        <f t="shared" si="24"/>
        <v>338.84999999999866</v>
      </c>
      <c r="H51" s="13">
        <f t="shared" si="25"/>
        <v>1.2499999999999554</v>
      </c>
      <c r="I51" s="15"/>
      <c r="J51" s="12">
        <f t="shared" si="26"/>
        <v>339.3499999999982</v>
      </c>
      <c r="K51" s="13">
        <f t="shared" si="27"/>
        <v>1.7499999999999558</v>
      </c>
      <c r="L51" s="15"/>
      <c r="M51" s="46"/>
      <c r="N51" s="3"/>
      <c r="O51" s="3"/>
      <c r="P51" s="3"/>
      <c r="Q51" s="3"/>
      <c r="R51" s="3"/>
      <c r="S51" s="3"/>
      <c r="T51" s="3"/>
    </row>
    <row r="52" spans="1:20" ht="17.25" customHeight="1">
      <c r="A52" s="17">
        <f t="shared" si="20"/>
        <v>337.85999999999956</v>
      </c>
      <c r="B52" s="13">
        <f t="shared" si="21"/>
        <v>0.25999999999995466</v>
      </c>
      <c r="C52" s="15">
        <f t="shared" si="28"/>
        <v>6.319999999999999</v>
      </c>
      <c r="D52" s="12">
        <f t="shared" si="22"/>
        <v>338.3599999999991</v>
      </c>
      <c r="E52" s="13">
        <f t="shared" si="23"/>
        <v>0.759999999999955</v>
      </c>
      <c r="F52" s="14">
        <f t="shared" si="29"/>
        <v>24.79999999999999</v>
      </c>
      <c r="G52" s="17">
        <f t="shared" si="24"/>
        <v>338.85999999999865</v>
      </c>
      <c r="H52" s="13">
        <f t="shared" si="25"/>
        <v>1.2599999999999554</v>
      </c>
      <c r="I52" s="15"/>
      <c r="J52" s="12">
        <f t="shared" si="26"/>
        <v>339.3599999999982</v>
      </c>
      <c r="K52" s="13">
        <f t="shared" si="27"/>
        <v>1.7599999999999558</v>
      </c>
      <c r="L52" s="15"/>
      <c r="M52" s="46"/>
      <c r="N52" s="3"/>
      <c r="O52" s="3"/>
      <c r="P52" s="3"/>
      <c r="Q52" s="3"/>
      <c r="R52" s="3"/>
      <c r="S52" s="3"/>
      <c r="T52" s="3"/>
    </row>
    <row r="53" spans="1:20" ht="17.25" customHeight="1">
      <c r="A53" s="17">
        <f t="shared" si="20"/>
        <v>337.86999999999955</v>
      </c>
      <c r="B53" s="13">
        <f t="shared" si="21"/>
        <v>0.26999999999995467</v>
      </c>
      <c r="C53" s="15">
        <f t="shared" si="28"/>
        <v>6.539999999999999</v>
      </c>
      <c r="D53" s="12">
        <f t="shared" si="22"/>
        <v>338.3699999999991</v>
      </c>
      <c r="E53" s="13">
        <f t="shared" si="23"/>
        <v>0.769999999999955</v>
      </c>
      <c r="F53" s="14">
        <f t="shared" si="29"/>
        <v>25.34999999999999</v>
      </c>
      <c r="G53" s="17">
        <f t="shared" si="24"/>
        <v>338.86999999999864</v>
      </c>
      <c r="H53" s="13">
        <f t="shared" si="25"/>
        <v>1.2699999999999554</v>
      </c>
      <c r="I53" s="15"/>
      <c r="J53" s="12">
        <f t="shared" si="26"/>
        <v>339.3699999999982</v>
      </c>
      <c r="K53" s="13">
        <f t="shared" si="27"/>
        <v>1.7699999999999558</v>
      </c>
      <c r="L53" s="15"/>
      <c r="M53" s="46"/>
      <c r="N53" s="3"/>
      <c r="O53" s="3"/>
      <c r="P53" s="3"/>
      <c r="Q53" s="3"/>
      <c r="R53" s="3"/>
      <c r="S53" s="3"/>
      <c r="T53" s="3"/>
    </row>
    <row r="54" spans="1:20" ht="17.25" customHeight="1">
      <c r="A54" s="17">
        <f t="shared" si="20"/>
        <v>337.87999999999954</v>
      </c>
      <c r="B54" s="13">
        <f t="shared" si="21"/>
        <v>0.2799999999999547</v>
      </c>
      <c r="C54" s="15">
        <f t="shared" si="28"/>
        <v>6.759999999999999</v>
      </c>
      <c r="D54" s="12">
        <f t="shared" si="22"/>
        <v>338.3799999999991</v>
      </c>
      <c r="E54" s="13">
        <f t="shared" si="23"/>
        <v>0.7799999999999551</v>
      </c>
      <c r="F54" s="14">
        <f t="shared" si="29"/>
        <v>25.89999999999999</v>
      </c>
      <c r="G54" s="17">
        <f t="shared" si="24"/>
        <v>338.87999999999863</v>
      </c>
      <c r="H54" s="13">
        <f t="shared" si="25"/>
        <v>1.2799999999999554</v>
      </c>
      <c r="I54" s="15"/>
      <c r="J54" s="12">
        <f t="shared" si="26"/>
        <v>339.3799999999982</v>
      </c>
      <c r="K54" s="13">
        <f t="shared" si="27"/>
        <v>1.7799999999999558</v>
      </c>
      <c r="L54" s="15"/>
      <c r="M54" s="46"/>
      <c r="N54" s="3"/>
      <c r="O54" s="3"/>
      <c r="P54" s="3"/>
      <c r="Q54" s="3"/>
      <c r="R54" s="3"/>
      <c r="S54" s="3"/>
      <c r="T54" s="3"/>
    </row>
    <row r="55" spans="1:20" ht="17.25" customHeight="1">
      <c r="A55" s="18">
        <f t="shared" si="20"/>
        <v>337.88999999999953</v>
      </c>
      <c r="B55" s="19">
        <f t="shared" si="21"/>
        <v>0.2899999999999547</v>
      </c>
      <c r="C55" s="20">
        <f t="shared" si="28"/>
        <v>6.979999999999999</v>
      </c>
      <c r="D55" s="18">
        <f t="shared" si="22"/>
        <v>338.3899999999991</v>
      </c>
      <c r="E55" s="19">
        <f t="shared" si="23"/>
        <v>0.7899999999999551</v>
      </c>
      <c r="F55" s="20">
        <f t="shared" si="29"/>
        <v>26.449999999999992</v>
      </c>
      <c r="G55" s="18">
        <f t="shared" si="24"/>
        <v>338.8899999999986</v>
      </c>
      <c r="H55" s="19">
        <f t="shared" si="25"/>
        <v>1.2899999999999554</v>
      </c>
      <c r="I55" s="20"/>
      <c r="J55" s="18">
        <f t="shared" si="26"/>
        <v>339.38999999999817</v>
      </c>
      <c r="K55" s="19">
        <f t="shared" si="27"/>
        <v>1.7899999999999558</v>
      </c>
      <c r="L55" s="20"/>
      <c r="M55" s="4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6"/>
      <c r="N57" s="3"/>
      <c r="O57" s="3"/>
      <c r="P57" s="3"/>
      <c r="Q57" s="3"/>
      <c r="R57" s="3"/>
      <c r="S57" s="3"/>
      <c r="T57" s="3"/>
    </row>
    <row r="58" spans="1:20" ht="24.7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6"/>
      <c r="N58" s="3"/>
      <c r="O58" s="3"/>
      <c r="P58" s="3"/>
      <c r="Q58" s="3"/>
      <c r="R58" s="3"/>
      <c r="S58" s="3"/>
      <c r="T58" s="3"/>
    </row>
    <row r="59" spans="1:20" ht="24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6"/>
      <c r="N59" s="3"/>
      <c r="O59" s="3"/>
      <c r="P59" s="3"/>
      <c r="Q59" s="3"/>
      <c r="R59" s="3"/>
      <c r="S59" s="3"/>
      <c r="T59" s="3"/>
    </row>
    <row r="60" spans="1:20" ht="24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6"/>
      <c r="N60" s="3"/>
      <c r="O60" s="3"/>
      <c r="P60" s="3"/>
      <c r="Q60" s="3"/>
      <c r="R60" s="3"/>
      <c r="S60" s="3"/>
      <c r="T60" s="3"/>
    </row>
    <row r="61" spans="1:20" ht="17.25" customHeight="1">
      <c r="A61" s="44"/>
      <c r="B61" s="44"/>
      <c r="C61" s="36"/>
      <c r="D61" s="36"/>
      <c r="E61" s="36"/>
      <c r="F61" s="36"/>
      <c r="G61" s="44"/>
      <c r="H61" s="44"/>
      <c r="I61" s="36"/>
      <c r="J61" s="36"/>
      <c r="K61" s="36"/>
      <c r="L61" s="36"/>
      <c r="M61" s="46"/>
      <c r="N61" s="3"/>
      <c r="O61" s="3"/>
      <c r="P61" s="3"/>
      <c r="Q61" s="3"/>
      <c r="R61" s="3"/>
      <c r="S61" s="3"/>
      <c r="T61" s="3"/>
    </row>
    <row r="62" spans="1:20" ht="17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6"/>
      <c r="N62" s="3"/>
      <c r="O62" s="3"/>
      <c r="P62" s="3"/>
      <c r="Q62" s="3"/>
      <c r="R62" s="3"/>
      <c r="S62" s="3"/>
      <c r="T62" s="3"/>
    </row>
    <row r="63" spans="1:20" ht="17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46"/>
      <c r="N63" s="3"/>
      <c r="O63" s="3"/>
      <c r="P63" s="3"/>
      <c r="Q63" s="3"/>
      <c r="R63" s="3"/>
      <c r="S63" s="3"/>
      <c r="T63" s="3"/>
    </row>
    <row r="64" spans="1:20" ht="17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46"/>
      <c r="N64" s="3"/>
      <c r="O64" s="3"/>
      <c r="P64" s="3"/>
      <c r="Q64" s="3"/>
      <c r="R64" s="3"/>
      <c r="S64" s="3"/>
      <c r="T64" s="3"/>
    </row>
    <row r="65" spans="1:20" ht="17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46"/>
      <c r="N65" s="3"/>
      <c r="O65" s="3"/>
      <c r="P65" s="3"/>
      <c r="Q65" s="3"/>
      <c r="R65" s="3"/>
      <c r="S65" s="3"/>
      <c r="T65" s="3"/>
    </row>
    <row r="66" spans="1:20" ht="17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46"/>
      <c r="N66" s="3"/>
      <c r="O66" s="3"/>
      <c r="P66" s="3"/>
      <c r="Q66" s="3"/>
      <c r="R66" s="3"/>
      <c r="S66" s="3"/>
      <c r="T66" s="3"/>
    </row>
    <row r="67" spans="1:20" ht="17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46"/>
      <c r="N67" s="3"/>
      <c r="O67" s="3"/>
      <c r="P67" s="3"/>
      <c r="Q67" s="3"/>
      <c r="R67" s="3"/>
      <c r="S67" s="3"/>
      <c r="T67" s="3"/>
    </row>
    <row r="68" spans="1:20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6"/>
      <c r="N68" s="3"/>
      <c r="O68" s="3"/>
      <c r="P68" s="3"/>
      <c r="Q68" s="3"/>
      <c r="R68" s="3"/>
      <c r="S68" s="3"/>
      <c r="T68" s="3"/>
    </row>
    <row r="69" spans="1:20" ht="17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46"/>
      <c r="N69" s="3"/>
      <c r="O69" s="3"/>
      <c r="P69" s="3"/>
      <c r="Q69" s="3"/>
      <c r="R69" s="3"/>
      <c r="S69" s="3"/>
      <c r="T69" s="3"/>
    </row>
    <row r="70" spans="1:20" ht="17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46"/>
      <c r="N70" s="3"/>
      <c r="O70" s="3"/>
      <c r="P70" s="3"/>
      <c r="Q70" s="3"/>
      <c r="R70" s="3"/>
      <c r="S70" s="3"/>
      <c r="T70" s="3"/>
    </row>
    <row r="71" spans="1:20" ht="17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46"/>
      <c r="N71" s="3"/>
      <c r="O71" s="3"/>
      <c r="P71" s="3"/>
      <c r="Q71" s="3"/>
      <c r="R71" s="3"/>
      <c r="S71" s="3"/>
      <c r="T71" s="3"/>
    </row>
    <row r="72" spans="1:20" ht="17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46"/>
      <c r="N72" s="3"/>
      <c r="O72" s="3"/>
      <c r="P72" s="3"/>
      <c r="Q72" s="3"/>
      <c r="R72" s="3"/>
      <c r="S72" s="3"/>
      <c r="T72" s="3"/>
    </row>
    <row r="73" spans="1:20" ht="17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46"/>
      <c r="N73" s="3"/>
      <c r="O73" s="3"/>
      <c r="P73" s="3"/>
      <c r="Q73" s="3"/>
      <c r="R73" s="3"/>
      <c r="S73" s="3"/>
      <c r="T73" s="3"/>
    </row>
    <row r="74" spans="1:20" ht="17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46"/>
      <c r="N74" s="3"/>
      <c r="O74" s="3"/>
      <c r="P74" s="3"/>
      <c r="Q74" s="3"/>
      <c r="R74" s="3"/>
      <c r="S74" s="3"/>
      <c r="T74" s="3"/>
    </row>
    <row r="75" spans="1:20" ht="17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46"/>
      <c r="N75" s="3"/>
      <c r="O75" s="3"/>
      <c r="P75" s="3"/>
      <c r="Q75" s="3"/>
      <c r="R75" s="3"/>
      <c r="S75" s="3"/>
      <c r="T75" s="3"/>
    </row>
    <row r="76" spans="1:20" ht="17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46"/>
      <c r="N76" s="3"/>
      <c r="O76" s="3"/>
      <c r="P76" s="3"/>
      <c r="Q76" s="3"/>
      <c r="R76" s="3"/>
      <c r="S76" s="3"/>
      <c r="T76" s="3"/>
    </row>
    <row r="77" spans="1:20" ht="17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6"/>
      <c r="B83" s="36"/>
      <c r="C83" s="36"/>
      <c r="D83" s="36"/>
      <c r="E83" s="36"/>
      <c r="F83" s="36"/>
      <c r="G83" s="36"/>
      <c r="H83" s="36"/>
      <c r="I83" s="36"/>
      <c r="J83" s="44"/>
      <c r="K83" s="44"/>
      <c r="L83" s="36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6"/>
      <c r="B93" s="36"/>
      <c r="C93" s="36"/>
      <c r="D93" s="36"/>
      <c r="E93" s="36"/>
      <c r="F93" s="36"/>
      <c r="G93" s="36"/>
      <c r="H93" s="36"/>
      <c r="I93" s="36"/>
      <c r="J93" s="44"/>
      <c r="K93" s="44"/>
      <c r="L93" s="36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"/>
      <c r="N100" s="3"/>
      <c r="O100" s="3"/>
      <c r="P100" s="3"/>
      <c r="Q100" s="3"/>
      <c r="R100" s="3"/>
      <c r="S100" s="3"/>
      <c r="T100" s="3"/>
    </row>
    <row r="101" spans="1:20" ht="17.25" customHeight="1">
      <c r="A101" s="44"/>
      <c r="B101" s="44"/>
      <c r="C101" s="36"/>
      <c r="D101" s="44"/>
      <c r="E101" s="44"/>
      <c r="F101" s="36"/>
      <c r="G101" s="44"/>
      <c r="H101" s="44"/>
      <c r="I101" s="36"/>
      <c r="J101" s="44"/>
      <c r="K101" s="44"/>
      <c r="L101" s="36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"/>
      <c r="N106" s="3"/>
      <c r="O106" s="3"/>
      <c r="P106" s="3"/>
      <c r="Q106" s="3"/>
      <c r="R106" s="3"/>
      <c r="S106" s="3"/>
      <c r="T106" s="3"/>
    </row>
    <row r="107" spans="1:20" ht="17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"/>
      <c r="N107" s="3"/>
      <c r="O107" s="3"/>
      <c r="P107" s="3"/>
      <c r="Q107" s="3"/>
      <c r="R107" s="3"/>
      <c r="S107" s="3"/>
      <c r="T107" s="3"/>
    </row>
    <row r="108" spans="1:12" ht="17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7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7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20" ht="24.75" customHeight="1">
      <c r="A113" s="4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44"/>
      <c r="B116" s="44"/>
      <c r="C116" s="36"/>
      <c r="D116" s="36"/>
      <c r="E116" s="36"/>
      <c r="F116" s="36"/>
      <c r="G116" s="44"/>
      <c r="H116" s="44"/>
      <c r="I116" s="36"/>
      <c r="J116" s="36"/>
      <c r="K116" s="36"/>
      <c r="L116" s="36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44"/>
      <c r="K138" s="44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44"/>
      <c r="K148" s="44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44"/>
      <c r="B156" s="44"/>
      <c r="C156" s="36"/>
      <c r="D156" s="44"/>
      <c r="E156" s="44"/>
      <c r="F156" s="36"/>
      <c r="G156" s="44"/>
      <c r="H156" s="44"/>
      <c r="I156" s="36"/>
      <c r="J156" s="44"/>
      <c r="K156" s="44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"/>
      <c r="N161" s="3"/>
      <c r="O161" s="3"/>
      <c r="P161" s="3"/>
      <c r="Q161" s="3"/>
      <c r="R161" s="3"/>
      <c r="S161" s="3"/>
      <c r="T161" s="3"/>
    </row>
    <row r="162" spans="1:20" ht="17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"/>
      <c r="N162" s="3"/>
      <c r="O162" s="3"/>
      <c r="P162" s="3"/>
      <c r="Q162" s="3"/>
      <c r="R162" s="3"/>
      <c r="S162" s="3"/>
      <c r="T162" s="3"/>
    </row>
    <row r="163" spans="1:20" ht="17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"/>
      <c r="N163" s="3"/>
      <c r="O163" s="3"/>
      <c r="P163" s="3"/>
      <c r="Q163" s="3"/>
      <c r="R163" s="3"/>
      <c r="S163" s="3"/>
      <c r="T163" s="3"/>
    </row>
    <row r="164" spans="1:12" ht="17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7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36"/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</row>
    <row r="167" spans="1:12" ht="16.5" customHeight="1">
      <c r="A167" s="36"/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</row>
    <row r="168" spans="1:12" ht="16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6.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6.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9.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9.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9.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9.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9.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9.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9.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9.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9.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9.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9.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9.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9.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9.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2012-06-05T03:23:56Z</cp:lastPrinted>
  <dcterms:created xsi:type="dcterms:W3CDTF">2009-05-20T02:41:03Z</dcterms:created>
  <dcterms:modified xsi:type="dcterms:W3CDTF">2015-06-02T06:27:31Z</dcterms:modified>
  <cp:category/>
  <cp:version/>
  <cp:contentType/>
  <cp:contentStatus/>
</cp:coreProperties>
</file>